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Оглас бр. ДНК секвенционирање\до совет - 2 днк секвенционирање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7" i="1"/>
  <c r="J26" i="1"/>
  <c r="J27" i="1"/>
  <c r="I26" i="1"/>
  <c r="I27" i="1"/>
  <c r="I5" i="1" l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4" i="1"/>
  <c r="K4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4" i="1"/>
</calcChain>
</file>

<file path=xl/sharedStrings.xml><?xml version="1.0" encoding="utf-8"?>
<sst xmlns="http://schemas.openxmlformats.org/spreadsheetml/2006/main" count="61" uniqueCount="43">
  <si>
    <t>реакција</t>
  </si>
  <si>
    <t>парче</t>
  </si>
  <si>
    <t>тест</t>
  </si>
  <si>
    <t>единица</t>
  </si>
  <si>
    <t>милилитар</t>
  </si>
  <si>
    <t>Опис на делот</t>
  </si>
  <si>
    <t>единица мерка</t>
  </si>
  <si>
    <t>количина</t>
  </si>
  <si>
    <t>каталошки број</t>
  </si>
  <si>
    <t>производител</t>
  </si>
  <si>
    <t>назив на производ</t>
  </si>
  <si>
    <t>единечна цена со ДДВ</t>
  </si>
  <si>
    <t>единечна цена без ДДВ</t>
  </si>
  <si>
    <r>
      <t xml:space="preserve">вкупна цена без ДДВ </t>
    </r>
    <r>
      <rPr>
        <b/>
        <sz val="11"/>
        <color rgb="FFFF0000"/>
        <rFont val="Times New Roman"/>
        <family val="1"/>
        <charset val="204"/>
      </rPr>
      <t>* предмет на е-аукција за секој дел поединечно</t>
    </r>
  </si>
  <si>
    <t>вкупна цена со ДДВ</t>
  </si>
  <si>
    <t xml:space="preserve">ПРИЛОГ 2 - ЛИСТА НА ЦЕНИ </t>
  </si>
  <si>
    <t>Полимераза ензим хемиски модифициран за "hot start" иницијална активација,   погоден за умножување на разнолик спектар ДНК фрагменти, особено GC-богати фрагменти, како и за мултиплекс ПЦР реакција. Да содржи соодветен 10X PCR Buffer, 25mM MgCl2 и пуфер за GC-оптимизација. Да има висока специфичност и сензитивност</t>
  </si>
  <si>
    <t>Универзален мастер микс за полимераза верижна реакцијаво реално време. Да користи пасивна референтна боја со максимум емисионен спектар на 600 нано метри и да е компатибилен со Real-Time 7500 систем за умножување во реално време, или еквивалент</t>
  </si>
  <si>
    <t>Реагенс спремен за користење, раствор за изолација на тотална РНК, или едновремена изолација на РНК, ДНК и протеини од различни примероци биолошки материјал</t>
  </si>
  <si>
    <t>апликација</t>
  </si>
  <si>
    <t>Дел број</t>
  </si>
  <si>
    <t>Полимераза ензим, хемиски модифициран за "hot start" иницијална активација,  погоден за умножување на различни ДНК фрагменти со големина до 5кб, како и за мултиплекс ПЦР реакција. Да содржи соодветен 10XPCR Пуфер и MgCl2. Да има висока специфичност и сензитивност</t>
  </si>
  <si>
    <t>Кит за  амплификација (умножување) на вирусна RNA  при што реверзната транскрипција и амплификацијата се одвиваат во иста реакција (one-step RT-PCR) во температурен обсег од 45-60оЦ и со сензитивност од 0.01 pg вирусна RNA, Ензимот да има намалена RNase H активност и да обезбедува зголемена термална стабилност. Да содржи 3 × 1 mL 2X Реакциона мешавина (со 0.4 mM dNTP/секој, 3.2 mM MgSO4) како и 5 mM Магнезиум сулфат</t>
  </si>
  <si>
    <t>Фенол урамнотежен со 10mM TRIS, pH 8.0, биореагенс во молекуларна биологија за пурификација на нуклеински киселини</t>
  </si>
  <si>
    <t>Мешавина од Chloroform:Isoamyl alcohol во однос 24:1 , соодветен за пурификација на нуклеински киселини</t>
  </si>
  <si>
    <t>Chloroform, соодветен за пурификација на протеини и РНК- нуклеински киселини</t>
  </si>
  <si>
    <t xml:space="preserve">Комплет реагенси за изведување секвенциона реакција, верзија 1 оптимизиран за секвенционирање на  кратки ПЦР фрагменти по метода на дидеоксинуклеотидна терминација подесен за анализа со брз електрофоретски модул, компатибилен за ABI 3130 генетски анализатор, или еквивалент      </t>
  </si>
  <si>
    <t>Реагенси и ензими погодни за мултиплексна детекција на еднонуклеотидни полиморфизми базирани на процес на единечна нуклеотидна екстензија,  (SNaPshot реакција), компатибилни со ABI 3130 генетски анализатор, или еквивалент</t>
  </si>
  <si>
    <t>Полимер за секвенциони и фрагмент анализи, компатибилен на POP-7 за ABI  3500 генетски анализатор, или еквивалент</t>
  </si>
  <si>
    <t>Полимер за секвенциони и фрагмент анализи (POP-4) компатибилен со ABI 3130 Генетски анализатор, или еквивалент</t>
  </si>
  <si>
    <t>Реагенс за стандардизирање и репродуцирање на големината на  фрагменти со големина од 35-120бп,  одбележан со флуорофор боја која има максимум емисионен спектар на 660 нано метри како петта боја при анализа на ампликони со капиларна електрофореза, компатибилен на Генетски Анализатор ABI 3130 и ABI 3500, или еквивалент</t>
  </si>
  <si>
    <t>Контејнер со реагенс за кондиционирање компатибилен за ABI 3500 генетски анализатор, или еквивалент</t>
  </si>
  <si>
    <t xml:space="preserve">Контејнер кој содржи аноден пуфер со специфични димензии  кои одговараат на коморите за аноден пуфер, компатибилен за ABI 3500 генетски анализатор, или еквивалент </t>
  </si>
  <si>
    <t>Контејнер кој содржи катоден пуфер специфично дизајниран со два дела за пуферот и за потрошените реагенси, со поставена ознака за идентификација на радиофрекфенца (RFID) како составен дел од пакувањето , компатибилен за ABI 3500 генетски анализатор, или еквивалент</t>
  </si>
  <si>
    <t>Реагенс за стандардизирање и репродуцирање на големината на  фрагменти со големина од 35-500бп,  одбележан со флуорофор боја која има максимум емисионен спектар на 660 нано метри како петта боја при анализа на ампликони со капиларна електрофореза, компатибилен на ABI 3130 и  ABI 3500 Генетски Анализатори, или еквивалент</t>
  </si>
  <si>
    <t>Низа од 4 капилари со должина до 36 цм компатибилна на 3130 capillary array, за ABI 3130 генетски анализатор, или еквивалент</t>
  </si>
  <si>
    <t>Низа од 8 капилари со должина до 50 цм компатибилна на 3500 capillary array, за ABI 3500 генетски анализатор, или еквивалент</t>
  </si>
  <si>
    <t>Кит за амплификација (умножување) и квантификација на вирусна RNA  во реално време (real-time) при што реверзната транскрипција и амплификацијата се одвиваат во иста реакција (one-step RT-PCR). Сензитивност од најмалку 10 копии на вирусна RNA по реакција. Да користи пасивна референтна боја со максимум емисионен спектар на 600 нано метри и да е компатибилен со Real-Time 7500 систем за умножување во реално време, или еквивалент</t>
  </si>
  <si>
    <t>Реагенси и ензими потребни за едновремена амплификација на 15 високо селективни кратки повторувачки (СТР) секвенци погодни за хумана идентификација, компатибилни со главните Светски датотеки за честотата на откриените алели,  со примена на 5-флуоресцентни бои одбележувачки систем (секоја од нив со максимум емисионен спектар на 575, 595, 660, 554 и 518 нано метри, соодветно).  Китот да е компатибилен за употреба со ABI 3130 и ABI 3500 Генетските анализатори, или еквивалент</t>
  </si>
  <si>
    <t>Денатурирачки агенс, високо-дејонизиран формамид, за апликација во техниките на секвенционирање и капиларна електрофореза компатибилен со инструментите ABI  3130 и ABI  3500 генетски анализатори, или еквивалент</t>
  </si>
  <si>
    <t xml:space="preserve">Пуфер 10x концентриран со EDTA за секвенцирање компатибилен на ABI 3130 секвенцер или еквивалент (мах 25 mL), </t>
  </si>
  <si>
    <t xml:space="preserve">Ацетон, степен на чистота - pro analysi, соодветен за пурификација на протеини и РНК- нуклеински киселини </t>
  </si>
  <si>
    <t>Китови и реагенси за ДНК секвенционирање компатибилни за работа на инструментите (7500 fast Real-Time PCR систем како и инструменти базирани на флуоресцентна детекција на ДНК фрагменти со спроведување на капиларна електрофореза - ABI 3130 (4-капиларен) и ABI 3500 (8-капиларен) генетски анализатор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</si>
</sst>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2" name="Picture 1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42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24</xdr:row>
      <xdr:rowOff>0</xdr:rowOff>
    </xdr:from>
    <xdr:to>
      <xdr:col>2</xdr:col>
      <xdr:colOff>161925</xdr:colOff>
      <xdr:row>24</xdr:row>
      <xdr:rowOff>9525</xdr:rowOff>
    </xdr:to>
    <xdr:sp macro="" textlink="">
      <xdr:nvSpPr>
        <xdr:cNvPr id="3" name="AutoShape 3" descr="http://d.adroll.com/cm/b/out"/>
        <xdr:cNvSpPr>
          <a:spLocks noChangeAspect="1" noChangeArrowheads="1"/>
        </xdr:cNvSpPr>
      </xdr:nvSpPr>
      <xdr:spPr bwMode="auto">
        <a:xfrm>
          <a:off x="3381375" y="2642235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24</xdr:row>
      <xdr:rowOff>0</xdr:rowOff>
    </xdr:from>
    <xdr:to>
      <xdr:col>2</xdr:col>
      <xdr:colOff>209550</xdr:colOff>
      <xdr:row>24</xdr:row>
      <xdr:rowOff>9525</xdr:rowOff>
    </xdr:to>
    <xdr:pic>
      <xdr:nvPicPr>
        <xdr:cNvPr id="4" name="Picture 3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0425" y="2642235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24</xdr:row>
      <xdr:rowOff>0</xdr:rowOff>
    </xdr:from>
    <xdr:to>
      <xdr:col>2</xdr:col>
      <xdr:colOff>304800</xdr:colOff>
      <xdr:row>24</xdr:row>
      <xdr:rowOff>9525</xdr:rowOff>
    </xdr:to>
    <xdr:pic>
      <xdr:nvPicPr>
        <xdr:cNvPr id="5" name="Picture 4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19475" y="2642235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9525</xdr:rowOff>
    </xdr:to>
    <xdr:pic>
      <xdr:nvPicPr>
        <xdr:cNvPr id="6" name="Picture 5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38525" y="2642235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24</xdr:row>
      <xdr:rowOff>0</xdr:rowOff>
    </xdr:from>
    <xdr:to>
      <xdr:col>2</xdr:col>
      <xdr:colOff>466725</xdr:colOff>
      <xdr:row>24</xdr:row>
      <xdr:rowOff>9525</xdr:rowOff>
    </xdr:to>
    <xdr:pic>
      <xdr:nvPicPr>
        <xdr:cNvPr id="7" name="Picture 6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457575" y="2642235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24</xdr:row>
      <xdr:rowOff>0</xdr:rowOff>
    </xdr:from>
    <xdr:to>
      <xdr:col>2</xdr:col>
      <xdr:colOff>485775</xdr:colOff>
      <xdr:row>24</xdr:row>
      <xdr:rowOff>9525</xdr:rowOff>
    </xdr:to>
    <xdr:pic>
      <xdr:nvPicPr>
        <xdr:cNvPr id="8" name="Picture 7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76625" y="2642235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24</xdr:row>
      <xdr:rowOff>0</xdr:rowOff>
    </xdr:from>
    <xdr:to>
      <xdr:col>2</xdr:col>
      <xdr:colOff>542925</xdr:colOff>
      <xdr:row>24</xdr:row>
      <xdr:rowOff>9525</xdr:rowOff>
    </xdr:to>
    <xdr:pic>
      <xdr:nvPicPr>
        <xdr:cNvPr id="9" name="Picture 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26422350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666750</xdr:colOff>
      <xdr:row>24</xdr:row>
      <xdr:rowOff>9525</xdr:rowOff>
    </xdr:to>
    <xdr:pic>
      <xdr:nvPicPr>
        <xdr:cNvPr id="10" name="Picture 9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14725" y="2642235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24</xdr:row>
      <xdr:rowOff>0</xdr:rowOff>
    </xdr:from>
    <xdr:to>
      <xdr:col>2</xdr:col>
      <xdr:colOff>666750</xdr:colOff>
      <xdr:row>24</xdr:row>
      <xdr:rowOff>9525</xdr:rowOff>
    </xdr:to>
    <xdr:pic>
      <xdr:nvPicPr>
        <xdr:cNvPr id="11" name="Picture 10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33775" y="2642235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24</xdr:row>
      <xdr:rowOff>0</xdr:rowOff>
    </xdr:from>
    <xdr:to>
      <xdr:col>2</xdr:col>
      <xdr:colOff>666750</xdr:colOff>
      <xdr:row>24</xdr:row>
      <xdr:rowOff>9525</xdr:rowOff>
    </xdr:to>
    <xdr:pic>
      <xdr:nvPicPr>
        <xdr:cNvPr id="12" name="Picture 11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52825" y="26422350"/>
          <a:ext cx="457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24</xdr:row>
      <xdr:rowOff>0</xdr:rowOff>
    </xdr:from>
    <xdr:to>
      <xdr:col>2</xdr:col>
      <xdr:colOff>666750</xdr:colOff>
      <xdr:row>24</xdr:row>
      <xdr:rowOff>9525</xdr:rowOff>
    </xdr:to>
    <xdr:pic>
      <xdr:nvPicPr>
        <xdr:cNvPr id="13" name="Picture 12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26422350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</xdr:rowOff>
    </xdr:to>
    <xdr:pic>
      <xdr:nvPicPr>
        <xdr:cNvPr id="14" name="Picture 13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869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27</xdr:row>
      <xdr:rowOff>0</xdr:rowOff>
    </xdr:from>
    <xdr:to>
      <xdr:col>2</xdr:col>
      <xdr:colOff>161925</xdr:colOff>
      <xdr:row>27</xdr:row>
      <xdr:rowOff>9525</xdr:rowOff>
    </xdr:to>
    <xdr:sp macro="" textlink="">
      <xdr:nvSpPr>
        <xdr:cNvPr id="15" name="AutoShape 3" descr="http://d.adroll.com/cm/b/out"/>
        <xdr:cNvSpPr>
          <a:spLocks noChangeAspect="1" noChangeArrowheads="1"/>
        </xdr:cNvSpPr>
      </xdr:nvSpPr>
      <xdr:spPr bwMode="auto">
        <a:xfrm>
          <a:off x="3381375" y="2586990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</xdr:colOff>
      <xdr:row>27</xdr:row>
      <xdr:rowOff>0</xdr:rowOff>
    </xdr:from>
    <xdr:to>
      <xdr:col>2</xdr:col>
      <xdr:colOff>209550</xdr:colOff>
      <xdr:row>27</xdr:row>
      <xdr:rowOff>9525</xdr:rowOff>
    </xdr:to>
    <xdr:pic>
      <xdr:nvPicPr>
        <xdr:cNvPr id="16" name="Picture 15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0425" y="2586990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27</xdr:row>
      <xdr:rowOff>0</xdr:rowOff>
    </xdr:from>
    <xdr:to>
      <xdr:col>2</xdr:col>
      <xdr:colOff>304800</xdr:colOff>
      <xdr:row>27</xdr:row>
      <xdr:rowOff>9525</xdr:rowOff>
    </xdr:to>
    <xdr:pic>
      <xdr:nvPicPr>
        <xdr:cNvPr id="17" name="Picture 16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19475" y="2586990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27</xdr:row>
      <xdr:rowOff>0</xdr:rowOff>
    </xdr:from>
    <xdr:to>
      <xdr:col>2</xdr:col>
      <xdr:colOff>342900</xdr:colOff>
      <xdr:row>27</xdr:row>
      <xdr:rowOff>9525</xdr:rowOff>
    </xdr:to>
    <xdr:pic>
      <xdr:nvPicPr>
        <xdr:cNvPr id="18" name="Picture 17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38525" y="2586990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923925</xdr:colOff>
      <xdr:row>27</xdr:row>
      <xdr:rowOff>0</xdr:rowOff>
    </xdr:from>
    <xdr:to>
      <xdr:col>3</xdr:col>
      <xdr:colOff>285750</xdr:colOff>
      <xdr:row>27</xdr:row>
      <xdr:rowOff>9525</xdr:rowOff>
    </xdr:to>
    <xdr:pic>
      <xdr:nvPicPr>
        <xdr:cNvPr id="19" name="Picture 18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439025" y="158115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27</xdr:row>
      <xdr:rowOff>0</xdr:rowOff>
    </xdr:from>
    <xdr:to>
      <xdr:col>2</xdr:col>
      <xdr:colOff>485775</xdr:colOff>
      <xdr:row>27</xdr:row>
      <xdr:rowOff>9525</xdr:rowOff>
    </xdr:to>
    <xdr:pic>
      <xdr:nvPicPr>
        <xdr:cNvPr id="20" name="Picture 19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76625" y="258699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2" name="Picture 21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14725" y="25869900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3" name="Picture 22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33775" y="25869900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4" name="Picture 23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52825" y="25869900"/>
          <a:ext cx="457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27</xdr:row>
      <xdr:rowOff>0</xdr:rowOff>
    </xdr:from>
    <xdr:to>
      <xdr:col>2</xdr:col>
      <xdr:colOff>666750</xdr:colOff>
      <xdr:row>27</xdr:row>
      <xdr:rowOff>9525</xdr:rowOff>
    </xdr:to>
    <xdr:pic>
      <xdr:nvPicPr>
        <xdr:cNvPr id="25" name="Picture 24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25869900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24</xdr:row>
      <xdr:rowOff>0</xdr:rowOff>
    </xdr:from>
    <xdr:ext cx="9525" cy="9525"/>
    <xdr:pic>
      <xdr:nvPicPr>
        <xdr:cNvPr id="26" name="Picture 25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25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24</xdr:row>
      <xdr:rowOff>0</xdr:rowOff>
    </xdr:from>
    <xdr:ext cx="123825" cy="9525"/>
    <xdr:sp macro="" textlink="">
      <xdr:nvSpPr>
        <xdr:cNvPr id="27" name="AutoShape 3" descr="http://d.adroll.com/cm/b/out"/>
        <xdr:cNvSpPr>
          <a:spLocks noChangeAspect="1" noChangeArrowheads="1"/>
        </xdr:cNvSpPr>
      </xdr:nvSpPr>
      <xdr:spPr bwMode="auto">
        <a:xfrm>
          <a:off x="3381375" y="24250650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24</xdr:row>
      <xdr:rowOff>0</xdr:rowOff>
    </xdr:from>
    <xdr:ext cx="152400" cy="9525"/>
    <xdr:pic>
      <xdr:nvPicPr>
        <xdr:cNvPr id="28" name="Picture 27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0425" y="24250650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24</xdr:row>
      <xdr:rowOff>0</xdr:rowOff>
    </xdr:from>
    <xdr:ext cx="228600" cy="9525"/>
    <xdr:pic>
      <xdr:nvPicPr>
        <xdr:cNvPr id="29" name="Picture 28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19475" y="24250650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24</xdr:row>
      <xdr:rowOff>0</xdr:rowOff>
    </xdr:from>
    <xdr:ext cx="247650" cy="9525"/>
    <xdr:pic>
      <xdr:nvPicPr>
        <xdr:cNvPr id="30" name="Picture 29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38525" y="24250650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24</xdr:row>
      <xdr:rowOff>0</xdr:rowOff>
    </xdr:from>
    <xdr:ext cx="352425" cy="9525"/>
    <xdr:pic>
      <xdr:nvPicPr>
        <xdr:cNvPr id="31" name="Picture 30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457575" y="2425065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24</xdr:row>
      <xdr:rowOff>0</xdr:rowOff>
    </xdr:from>
    <xdr:ext cx="352425" cy="9525"/>
    <xdr:pic>
      <xdr:nvPicPr>
        <xdr:cNvPr id="32" name="Picture 31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76625" y="2425065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152400</xdr:colOff>
      <xdr:row>24</xdr:row>
      <xdr:rowOff>0</xdr:rowOff>
    </xdr:from>
    <xdr:ext cx="390525" cy="9525"/>
    <xdr:pic>
      <xdr:nvPicPr>
        <xdr:cNvPr id="33" name="Picture 32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24250650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24</xdr:row>
      <xdr:rowOff>0</xdr:rowOff>
    </xdr:from>
    <xdr:ext cx="516255" cy="9525"/>
    <xdr:pic>
      <xdr:nvPicPr>
        <xdr:cNvPr id="34" name="Picture 33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14725" y="24250650"/>
          <a:ext cx="5162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24</xdr:row>
      <xdr:rowOff>0</xdr:rowOff>
    </xdr:from>
    <xdr:ext cx="497205" cy="9525"/>
    <xdr:pic>
      <xdr:nvPicPr>
        <xdr:cNvPr id="35" name="Picture 34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33775" y="24250650"/>
          <a:ext cx="4972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24</xdr:row>
      <xdr:rowOff>0</xdr:rowOff>
    </xdr:from>
    <xdr:ext cx="478155" cy="9525"/>
    <xdr:pic>
      <xdr:nvPicPr>
        <xdr:cNvPr id="36" name="Picture 35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52825" y="24250650"/>
          <a:ext cx="4781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24</xdr:row>
      <xdr:rowOff>0</xdr:rowOff>
    </xdr:from>
    <xdr:ext cx="459105" cy="9525"/>
    <xdr:pic>
      <xdr:nvPicPr>
        <xdr:cNvPr id="37" name="Picture 36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24250650"/>
          <a:ext cx="4591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38" name="Picture 37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506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27</xdr:row>
      <xdr:rowOff>0</xdr:rowOff>
    </xdr:from>
    <xdr:ext cx="123825" cy="9525"/>
    <xdr:sp macro="" textlink="">
      <xdr:nvSpPr>
        <xdr:cNvPr id="39" name="AutoShape 3" descr="http://d.adroll.com/cm/b/out"/>
        <xdr:cNvSpPr>
          <a:spLocks noChangeAspect="1" noChangeArrowheads="1"/>
        </xdr:cNvSpPr>
      </xdr:nvSpPr>
      <xdr:spPr bwMode="auto">
        <a:xfrm>
          <a:off x="3381375" y="25060275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27</xdr:row>
      <xdr:rowOff>0</xdr:rowOff>
    </xdr:from>
    <xdr:ext cx="152400" cy="9525"/>
    <xdr:pic>
      <xdr:nvPicPr>
        <xdr:cNvPr id="40" name="Picture 39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400425" y="25060275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27</xdr:row>
      <xdr:rowOff>0</xdr:rowOff>
    </xdr:from>
    <xdr:ext cx="228600" cy="9525"/>
    <xdr:pic>
      <xdr:nvPicPr>
        <xdr:cNvPr id="41" name="Picture 40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419475" y="25060275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27</xdr:row>
      <xdr:rowOff>0</xdr:rowOff>
    </xdr:from>
    <xdr:ext cx="247650" cy="9525"/>
    <xdr:pic>
      <xdr:nvPicPr>
        <xdr:cNvPr id="42" name="Picture 41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38525" y="25060275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27</xdr:row>
      <xdr:rowOff>0</xdr:rowOff>
    </xdr:from>
    <xdr:ext cx="352425" cy="9525"/>
    <xdr:pic>
      <xdr:nvPicPr>
        <xdr:cNvPr id="43" name="Picture 42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457575" y="25060275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27</xdr:row>
      <xdr:rowOff>0</xdr:rowOff>
    </xdr:from>
    <xdr:ext cx="352425" cy="9525"/>
    <xdr:pic>
      <xdr:nvPicPr>
        <xdr:cNvPr id="44" name="Picture 43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476625" y="25060275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152400</xdr:colOff>
      <xdr:row>27</xdr:row>
      <xdr:rowOff>0</xdr:rowOff>
    </xdr:from>
    <xdr:ext cx="390525" cy="9525"/>
    <xdr:pic>
      <xdr:nvPicPr>
        <xdr:cNvPr id="45" name="Picture 44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25060275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27</xdr:row>
      <xdr:rowOff>0</xdr:rowOff>
    </xdr:from>
    <xdr:ext cx="516255" cy="9525"/>
    <xdr:pic>
      <xdr:nvPicPr>
        <xdr:cNvPr id="46" name="Picture 45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14725" y="25060275"/>
          <a:ext cx="5162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27</xdr:row>
      <xdr:rowOff>0</xdr:rowOff>
    </xdr:from>
    <xdr:ext cx="497205" cy="9525"/>
    <xdr:pic>
      <xdr:nvPicPr>
        <xdr:cNvPr id="47" name="Picture 46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533775" y="25060275"/>
          <a:ext cx="4972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27</xdr:row>
      <xdr:rowOff>0</xdr:rowOff>
    </xdr:from>
    <xdr:ext cx="478155" cy="9525"/>
    <xdr:pic>
      <xdr:nvPicPr>
        <xdr:cNvPr id="48" name="Picture 47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552825" y="25060275"/>
          <a:ext cx="4781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27</xdr:row>
      <xdr:rowOff>0</xdr:rowOff>
    </xdr:from>
    <xdr:ext cx="459105" cy="9525"/>
    <xdr:pic>
      <xdr:nvPicPr>
        <xdr:cNvPr id="49" name="Picture 48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5" y="25060275"/>
          <a:ext cx="4591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50" name="Picture 49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1572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26</xdr:row>
      <xdr:rowOff>0</xdr:rowOff>
    </xdr:from>
    <xdr:ext cx="123825" cy="9525"/>
    <xdr:sp macro="" textlink="">
      <xdr:nvSpPr>
        <xdr:cNvPr id="51" name="AutoShape 3" descr="http://d.adroll.com/cm/b/out"/>
        <xdr:cNvSpPr>
          <a:spLocks noChangeAspect="1" noChangeArrowheads="1"/>
        </xdr:cNvSpPr>
      </xdr:nvSpPr>
      <xdr:spPr bwMode="auto">
        <a:xfrm>
          <a:off x="6553200" y="15725775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26</xdr:row>
      <xdr:rowOff>0</xdr:rowOff>
    </xdr:from>
    <xdr:ext cx="152400" cy="9525"/>
    <xdr:pic>
      <xdr:nvPicPr>
        <xdr:cNvPr id="52" name="Picture 51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0" y="15725775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26</xdr:row>
      <xdr:rowOff>0</xdr:rowOff>
    </xdr:from>
    <xdr:ext cx="228600" cy="9525"/>
    <xdr:pic>
      <xdr:nvPicPr>
        <xdr:cNvPr id="53" name="Picture 52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91300" y="15725775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26</xdr:row>
      <xdr:rowOff>0</xdr:rowOff>
    </xdr:from>
    <xdr:ext cx="247650" cy="9525"/>
    <xdr:pic>
      <xdr:nvPicPr>
        <xdr:cNvPr id="54" name="Picture 53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10350" y="15725775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923925</xdr:colOff>
      <xdr:row>26</xdr:row>
      <xdr:rowOff>85725</xdr:rowOff>
    </xdr:from>
    <xdr:ext cx="352425" cy="9525"/>
    <xdr:pic>
      <xdr:nvPicPr>
        <xdr:cNvPr id="55" name="Picture 54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439025" y="15811500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26</xdr:row>
      <xdr:rowOff>0</xdr:rowOff>
    </xdr:from>
    <xdr:ext cx="352425" cy="9525"/>
    <xdr:pic>
      <xdr:nvPicPr>
        <xdr:cNvPr id="56" name="Picture 55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648450" y="15725775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26</xdr:row>
      <xdr:rowOff>0</xdr:rowOff>
    </xdr:from>
    <xdr:ext cx="495300" cy="9525"/>
    <xdr:pic>
      <xdr:nvPicPr>
        <xdr:cNvPr id="57" name="Picture 56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686550" y="15725775"/>
          <a:ext cx="4953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26</xdr:row>
      <xdr:rowOff>0</xdr:rowOff>
    </xdr:from>
    <xdr:ext cx="476250" cy="9525"/>
    <xdr:pic>
      <xdr:nvPicPr>
        <xdr:cNvPr id="58" name="Picture 57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705600" y="15725775"/>
          <a:ext cx="4762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26</xdr:row>
      <xdr:rowOff>0</xdr:rowOff>
    </xdr:from>
    <xdr:ext cx="457200" cy="9525"/>
    <xdr:pic>
      <xdr:nvPicPr>
        <xdr:cNvPr id="59" name="Picture 58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724650" y="15725775"/>
          <a:ext cx="457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26</xdr:row>
      <xdr:rowOff>0</xdr:rowOff>
    </xdr:from>
    <xdr:ext cx="438150" cy="9525"/>
    <xdr:pic>
      <xdr:nvPicPr>
        <xdr:cNvPr id="60" name="Picture 59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15725775"/>
          <a:ext cx="4381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61" name="Picture 60" descr="http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15100" y="1553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38100</xdr:colOff>
      <xdr:row>25</xdr:row>
      <xdr:rowOff>0</xdr:rowOff>
    </xdr:from>
    <xdr:ext cx="123825" cy="9525"/>
    <xdr:sp macro="" textlink="">
      <xdr:nvSpPr>
        <xdr:cNvPr id="62" name="AutoShape 3" descr="http://d.adroll.com/cm/b/out"/>
        <xdr:cNvSpPr>
          <a:spLocks noChangeAspect="1" noChangeArrowheads="1"/>
        </xdr:cNvSpPr>
      </xdr:nvSpPr>
      <xdr:spPr bwMode="auto">
        <a:xfrm>
          <a:off x="6553200" y="15535275"/>
          <a:ext cx="1238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57150</xdr:colOff>
      <xdr:row>25</xdr:row>
      <xdr:rowOff>0</xdr:rowOff>
    </xdr:from>
    <xdr:ext cx="152400" cy="9525"/>
    <xdr:pic>
      <xdr:nvPicPr>
        <xdr:cNvPr id="63" name="Picture 62" descr="http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0" y="15535275"/>
          <a:ext cx="1524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76200</xdr:colOff>
      <xdr:row>25</xdr:row>
      <xdr:rowOff>0</xdr:rowOff>
    </xdr:from>
    <xdr:ext cx="228600" cy="9525"/>
    <xdr:pic>
      <xdr:nvPicPr>
        <xdr:cNvPr id="64" name="Picture 63" descr="http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91300" y="15535275"/>
          <a:ext cx="2286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95250</xdr:colOff>
      <xdr:row>25</xdr:row>
      <xdr:rowOff>0</xdr:rowOff>
    </xdr:from>
    <xdr:ext cx="247650" cy="9525"/>
    <xdr:pic>
      <xdr:nvPicPr>
        <xdr:cNvPr id="65" name="Picture 64" descr="http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610350" y="15535275"/>
          <a:ext cx="2476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114300</xdr:colOff>
      <xdr:row>25</xdr:row>
      <xdr:rowOff>0</xdr:rowOff>
    </xdr:from>
    <xdr:ext cx="352425" cy="9525"/>
    <xdr:pic>
      <xdr:nvPicPr>
        <xdr:cNvPr id="66" name="Picture 65" descr="https://www.facebook.com/tr?id=605303816236156&amp;cd%5bsegment_eid%5d=7LVJN6BSTJF53GX2R4GID7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629400" y="15535275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133350</xdr:colOff>
      <xdr:row>25</xdr:row>
      <xdr:rowOff>0</xdr:rowOff>
    </xdr:from>
    <xdr:ext cx="352425" cy="9525"/>
    <xdr:pic>
      <xdr:nvPicPr>
        <xdr:cNvPr id="67" name="Picture 66" descr="http://www.googleadservices.com/pagead/conversion/976682315/?label=mpPyCI3bkw4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648450" y="15535275"/>
          <a:ext cx="3524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152400</xdr:colOff>
      <xdr:row>25</xdr:row>
      <xdr:rowOff>0</xdr:rowOff>
    </xdr:from>
    <xdr:ext cx="390525" cy="9525"/>
    <xdr:pic>
      <xdr:nvPicPr>
        <xdr:cNvPr id="68" name="Picture 67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15535275"/>
          <a:ext cx="390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171450</xdr:colOff>
      <xdr:row>25</xdr:row>
      <xdr:rowOff>0</xdr:rowOff>
    </xdr:from>
    <xdr:ext cx="516255" cy="9525"/>
    <xdr:pic>
      <xdr:nvPicPr>
        <xdr:cNvPr id="69" name="Picture 68" descr="http://ib.adnxs.com/seg?add=1684329&amp;t=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686550" y="15535275"/>
          <a:ext cx="5162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190500</xdr:colOff>
      <xdr:row>25</xdr:row>
      <xdr:rowOff>0</xdr:rowOff>
    </xdr:from>
    <xdr:ext cx="497205" cy="9525"/>
    <xdr:pic>
      <xdr:nvPicPr>
        <xdr:cNvPr id="70" name="Picture 69" descr="https://www.facebook.com/tr?id=605303816236156&amp;cd%5bsegment_eid%5d=O64SXQT75NGNLH5J7FZDV6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705600" y="15535275"/>
          <a:ext cx="4972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209550</xdr:colOff>
      <xdr:row>25</xdr:row>
      <xdr:rowOff>0</xdr:rowOff>
    </xdr:from>
    <xdr:ext cx="478155" cy="9525"/>
    <xdr:pic>
      <xdr:nvPicPr>
        <xdr:cNvPr id="71" name="Picture 70" descr="http://www.googleadservices.com/pagead/conversion/976682315/?label=o1Z_CMHLgFcQy_rb0QM&amp;guid=ON&amp;script=0&amp;ord=758031375216737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724650" y="15535275"/>
          <a:ext cx="47815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228600</xdr:colOff>
      <xdr:row>25</xdr:row>
      <xdr:rowOff>0</xdr:rowOff>
    </xdr:from>
    <xdr:ext cx="459105" cy="9525"/>
    <xdr:pic>
      <xdr:nvPicPr>
        <xdr:cNvPr id="72" name="Picture 71" descr="http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15535275"/>
          <a:ext cx="45910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B5" sqref="B5"/>
    </sheetView>
  </sheetViews>
  <sheetFormatPr defaultRowHeight="15" x14ac:dyDescent="0.25"/>
  <cols>
    <col min="1" max="1" width="9.85546875" style="1" customWidth="1"/>
    <col min="2" max="2" width="87.85546875" style="7" customWidth="1"/>
    <col min="3" max="3" width="14.85546875" style="1" customWidth="1"/>
    <col min="4" max="4" width="12.140625" style="1" customWidth="1"/>
    <col min="5" max="6" width="14.42578125" style="1" customWidth="1"/>
    <col min="7" max="7" width="15" style="1" customWidth="1"/>
    <col min="8" max="8" width="17" style="1" customWidth="1"/>
    <col min="9" max="9" width="13.42578125" style="1" customWidth="1"/>
    <col min="10" max="10" width="15.42578125" style="1" customWidth="1"/>
    <col min="11" max="11" width="15.140625" style="1" customWidth="1"/>
    <col min="12" max="16384" width="9.140625" style="1"/>
  </cols>
  <sheetData>
    <row r="1" spans="1:11" ht="42" customHeight="1" x14ac:dyDescent="0.2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4.75" customHeight="1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85.5" x14ac:dyDescent="0.25">
      <c r="A3" s="9" t="s">
        <v>20</v>
      </c>
      <c r="B3" s="9" t="s">
        <v>5</v>
      </c>
      <c r="C3" s="9" t="s">
        <v>6</v>
      </c>
      <c r="D3" s="9" t="s">
        <v>7</v>
      </c>
      <c r="E3" s="6" t="s">
        <v>8</v>
      </c>
      <c r="F3" s="6" t="s">
        <v>10</v>
      </c>
      <c r="G3" s="6" t="s">
        <v>9</v>
      </c>
      <c r="H3" s="8" t="s">
        <v>12</v>
      </c>
      <c r="I3" s="8" t="s">
        <v>11</v>
      </c>
      <c r="J3" s="8" t="s">
        <v>13</v>
      </c>
      <c r="K3" s="8" t="s">
        <v>14</v>
      </c>
    </row>
    <row r="4" spans="1:11" ht="60" x14ac:dyDescent="0.25">
      <c r="A4" s="4">
        <v>1</v>
      </c>
      <c r="B4" s="10" t="s">
        <v>26</v>
      </c>
      <c r="C4" s="17" t="s">
        <v>2</v>
      </c>
      <c r="D4" s="18">
        <v>1000</v>
      </c>
      <c r="E4" s="5"/>
      <c r="F4" s="5"/>
      <c r="G4" s="5"/>
      <c r="H4" s="2"/>
      <c r="I4" s="2">
        <f>H4*18/100+H4</f>
        <v>0</v>
      </c>
      <c r="J4" s="2">
        <f>H4*D4</f>
        <v>0</v>
      </c>
      <c r="K4" s="2">
        <f>I4*D4</f>
        <v>0</v>
      </c>
    </row>
    <row r="5" spans="1:11" ht="45" x14ac:dyDescent="0.25">
      <c r="A5" s="4">
        <v>2</v>
      </c>
      <c r="B5" s="12" t="s">
        <v>27</v>
      </c>
      <c r="C5" s="19" t="s">
        <v>0</v>
      </c>
      <c r="D5" s="18">
        <v>900</v>
      </c>
      <c r="E5" s="5"/>
      <c r="F5" s="5"/>
      <c r="G5" s="5"/>
      <c r="H5" s="2"/>
      <c r="I5" s="2">
        <f t="shared" ref="I5:I27" si="0">H5*18/100+H5</f>
        <v>0</v>
      </c>
      <c r="J5" s="2">
        <f t="shared" ref="J5:J27" si="1">H5*D5</f>
        <v>0</v>
      </c>
      <c r="K5" s="2">
        <f t="shared" ref="K5:K27" si="2">I5*D5</f>
        <v>0</v>
      </c>
    </row>
    <row r="6" spans="1:11" ht="30" x14ac:dyDescent="0.25">
      <c r="A6" s="4">
        <v>3</v>
      </c>
      <c r="B6" s="13" t="s">
        <v>28</v>
      </c>
      <c r="C6" s="17" t="s">
        <v>2</v>
      </c>
      <c r="D6" s="18">
        <v>7680</v>
      </c>
      <c r="E6" s="5"/>
      <c r="F6" s="5"/>
      <c r="G6" s="5"/>
      <c r="H6" s="2"/>
      <c r="I6" s="2">
        <f t="shared" si="0"/>
        <v>0</v>
      </c>
      <c r="J6" s="2">
        <f t="shared" si="1"/>
        <v>0</v>
      </c>
      <c r="K6" s="2">
        <f t="shared" si="2"/>
        <v>0</v>
      </c>
    </row>
    <row r="7" spans="1:11" ht="30" x14ac:dyDescent="0.25">
      <c r="A7" s="4">
        <v>4</v>
      </c>
      <c r="B7" s="12" t="s">
        <v>29</v>
      </c>
      <c r="C7" s="19" t="s">
        <v>4</v>
      </c>
      <c r="D7" s="18">
        <v>35</v>
      </c>
      <c r="E7" s="5"/>
      <c r="F7" s="5"/>
      <c r="G7" s="5"/>
      <c r="H7" s="2"/>
      <c r="I7" s="2">
        <f t="shared" si="0"/>
        <v>0</v>
      </c>
      <c r="J7" s="2">
        <f t="shared" si="1"/>
        <v>0</v>
      </c>
      <c r="K7" s="2">
        <f t="shared" si="2"/>
        <v>0</v>
      </c>
    </row>
    <row r="8" spans="1:11" ht="60" x14ac:dyDescent="0.25">
      <c r="A8" s="4">
        <v>5</v>
      </c>
      <c r="B8" s="11" t="s">
        <v>30</v>
      </c>
      <c r="C8" s="19" t="s">
        <v>19</v>
      </c>
      <c r="D8" s="18">
        <v>1600</v>
      </c>
      <c r="E8" s="5"/>
      <c r="F8" s="5"/>
      <c r="G8" s="5"/>
      <c r="H8" s="2"/>
      <c r="I8" s="2">
        <f t="shared" si="0"/>
        <v>0</v>
      </c>
      <c r="J8" s="2">
        <f t="shared" si="1"/>
        <v>0</v>
      </c>
      <c r="K8" s="2">
        <f t="shared" si="2"/>
        <v>0</v>
      </c>
    </row>
    <row r="9" spans="1:11" ht="30" x14ac:dyDescent="0.25">
      <c r="A9" s="4">
        <v>6</v>
      </c>
      <c r="B9" s="14" t="s">
        <v>31</v>
      </c>
      <c r="C9" s="17" t="s">
        <v>1</v>
      </c>
      <c r="D9" s="18">
        <v>22</v>
      </c>
      <c r="E9" s="5"/>
      <c r="F9" s="5"/>
      <c r="G9" s="5"/>
      <c r="H9" s="2"/>
      <c r="I9" s="2">
        <f t="shared" si="0"/>
        <v>0</v>
      </c>
      <c r="J9" s="2">
        <f t="shared" si="1"/>
        <v>0</v>
      </c>
      <c r="K9" s="2">
        <f t="shared" si="2"/>
        <v>0</v>
      </c>
    </row>
    <row r="10" spans="1:11" ht="30" x14ac:dyDescent="0.25">
      <c r="A10" s="4">
        <v>7</v>
      </c>
      <c r="B10" s="14" t="s">
        <v>32</v>
      </c>
      <c r="C10" s="17" t="s">
        <v>1</v>
      </c>
      <c r="D10" s="18">
        <v>20</v>
      </c>
      <c r="E10" s="5"/>
      <c r="F10" s="5"/>
      <c r="G10" s="5"/>
      <c r="H10" s="2"/>
      <c r="I10" s="2">
        <f t="shared" si="0"/>
        <v>0</v>
      </c>
      <c r="J10" s="2">
        <f t="shared" si="1"/>
        <v>0</v>
      </c>
      <c r="K10" s="2">
        <f t="shared" si="2"/>
        <v>0</v>
      </c>
    </row>
    <row r="11" spans="1:11" ht="60" x14ac:dyDescent="0.25">
      <c r="A11" s="4">
        <v>8</v>
      </c>
      <c r="B11" s="14" t="s">
        <v>33</v>
      </c>
      <c r="C11" s="17" t="s">
        <v>1</v>
      </c>
      <c r="D11" s="18">
        <v>20</v>
      </c>
      <c r="E11" s="5"/>
      <c r="F11" s="5"/>
      <c r="G11" s="5"/>
      <c r="H11" s="2"/>
      <c r="I11" s="2">
        <f t="shared" si="0"/>
        <v>0</v>
      </c>
      <c r="J11" s="2">
        <f t="shared" si="1"/>
        <v>0</v>
      </c>
      <c r="K11" s="2">
        <f t="shared" si="2"/>
        <v>0</v>
      </c>
    </row>
    <row r="12" spans="1:11" ht="60" x14ac:dyDescent="0.25">
      <c r="A12" s="4">
        <v>9</v>
      </c>
      <c r="B12" s="10" t="s">
        <v>34</v>
      </c>
      <c r="C12" s="17" t="s">
        <v>2</v>
      </c>
      <c r="D12" s="18">
        <v>3200</v>
      </c>
      <c r="E12" s="5"/>
      <c r="F12" s="5"/>
      <c r="G12" s="5"/>
      <c r="H12" s="2"/>
      <c r="I12" s="2">
        <f t="shared" si="0"/>
        <v>0</v>
      </c>
      <c r="J12" s="2">
        <f t="shared" si="1"/>
        <v>0</v>
      </c>
      <c r="K12" s="2">
        <f t="shared" si="2"/>
        <v>0</v>
      </c>
    </row>
    <row r="13" spans="1:11" ht="30" x14ac:dyDescent="0.25">
      <c r="A13" s="4">
        <v>10</v>
      </c>
      <c r="B13" s="3" t="s">
        <v>35</v>
      </c>
      <c r="C13" s="17" t="s">
        <v>1</v>
      </c>
      <c r="D13" s="18">
        <v>1</v>
      </c>
      <c r="E13" s="5"/>
      <c r="F13" s="5"/>
      <c r="G13" s="5"/>
      <c r="H13" s="2"/>
      <c r="I13" s="2">
        <f t="shared" si="0"/>
        <v>0</v>
      </c>
      <c r="J13" s="2">
        <f t="shared" si="1"/>
        <v>0</v>
      </c>
      <c r="K13" s="2">
        <f t="shared" si="2"/>
        <v>0</v>
      </c>
    </row>
    <row r="14" spans="1:11" ht="30" x14ac:dyDescent="0.25">
      <c r="A14" s="4">
        <v>11</v>
      </c>
      <c r="B14" s="3" t="s">
        <v>36</v>
      </c>
      <c r="C14" s="17" t="s">
        <v>1</v>
      </c>
      <c r="D14" s="18">
        <v>1</v>
      </c>
      <c r="E14" s="5"/>
      <c r="F14" s="5"/>
      <c r="G14" s="5"/>
      <c r="H14" s="2"/>
      <c r="I14" s="2">
        <f t="shared" si="0"/>
        <v>0</v>
      </c>
      <c r="J14" s="2">
        <f t="shared" si="1"/>
        <v>0</v>
      </c>
      <c r="K14" s="2">
        <f t="shared" si="2"/>
        <v>0</v>
      </c>
    </row>
    <row r="15" spans="1:11" ht="60" x14ac:dyDescent="0.25">
      <c r="A15" s="4">
        <v>12</v>
      </c>
      <c r="B15" s="11" t="s">
        <v>21</v>
      </c>
      <c r="C15" s="19" t="s">
        <v>3</v>
      </c>
      <c r="D15" s="18">
        <v>5000</v>
      </c>
      <c r="E15" s="5"/>
      <c r="F15" s="5"/>
      <c r="G15" s="5"/>
      <c r="H15" s="2"/>
      <c r="I15" s="2">
        <f t="shared" si="0"/>
        <v>0</v>
      </c>
      <c r="J15" s="2">
        <f t="shared" si="1"/>
        <v>0</v>
      </c>
      <c r="K15" s="2">
        <f t="shared" si="2"/>
        <v>0</v>
      </c>
    </row>
    <row r="16" spans="1:11" ht="60" x14ac:dyDescent="0.25">
      <c r="A16" s="4">
        <v>13</v>
      </c>
      <c r="B16" s="11" t="s">
        <v>16</v>
      </c>
      <c r="C16" s="19" t="s">
        <v>3</v>
      </c>
      <c r="D16" s="18">
        <v>5000</v>
      </c>
      <c r="E16" s="5"/>
      <c r="F16" s="5"/>
      <c r="G16" s="5"/>
      <c r="H16" s="2"/>
      <c r="I16" s="2">
        <f t="shared" si="0"/>
        <v>0</v>
      </c>
      <c r="J16" s="2">
        <f t="shared" si="1"/>
        <v>0</v>
      </c>
      <c r="K16" s="2">
        <f t="shared" si="2"/>
        <v>0</v>
      </c>
    </row>
    <row r="17" spans="1:11" ht="90" x14ac:dyDescent="0.25">
      <c r="A17" s="4">
        <v>14</v>
      </c>
      <c r="B17" s="11" t="s">
        <v>22</v>
      </c>
      <c r="C17" s="20" t="s">
        <v>0</v>
      </c>
      <c r="D17" s="21">
        <v>300</v>
      </c>
      <c r="E17" s="5"/>
      <c r="F17" s="5"/>
      <c r="G17" s="5"/>
      <c r="H17" s="2"/>
      <c r="I17" s="2">
        <f t="shared" si="0"/>
        <v>0</v>
      </c>
      <c r="J17" s="2">
        <f t="shared" si="1"/>
        <v>0</v>
      </c>
      <c r="K17" s="2">
        <f t="shared" si="2"/>
        <v>0</v>
      </c>
    </row>
    <row r="18" spans="1:11" ht="75" x14ac:dyDescent="0.25">
      <c r="A18" s="4">
        <v>15</v>
      </c>
      <c r="B18" s="11" t="s">
        <v>37</v>
      </c>
      <c r="C18" s="20" t="s">
        <v>0</v>
      </c>
      <c r="D18" s="18">
        <v>600</v>
      </c>
      <c r="E18" s="5"/>
      <c r="F18" s="5"/>
      <c r="G18" s="5"/>
      <c r="H18" s="2"/>
      <c r="I18" s="2">
        <f t="shared" si="0"/>
        <v>0</v>
      </c>
      <c r="J18" s="2">
        <f t="shared" si="1"/>
        <v>0</v>
      </c>
      <c r="K18" s="2">
        <f t="shared" si="2"/>
        <v>0</v>
      </c>
    </row>
    <row r="19" spans="1:11" ht="45" x14ac:dyDescent="0.25">
      <c r="A19" s="4">
        <v>16</v>
      </c>
      <c r="B19" s="12" t="s">
        <v>17</v>
      </c>
      <c r="C19" s="19" t="s">
        <v>4</v>
      </c>
      <c r="D19" s="18">
        <v>5</v>
      </c>
      <c r="E19" s="5"/>
      <c r="F19" s="5"/>
      <c r="G19" s="5"/>
      <c r="H19" s="2"/>
      <c r="I19" s="2">
        <f t="shared" si="0"/>
        <v>0</v>
      </c>
      <c r="J19" s="2">
        <f t="shared" si="1"/>
        <v>0</v>
      </c>
      <c r="K19" s="2">
        <f t="shared" si="2"/>
        <v>0</v>
      </c>
    </row>
    <row r="20" spans="1:11" ht="30" x14ac:dyDescent="0.25">
      <c r="A20" s="4">
        <v>17</v>
      </c>
      <c r="B20" s="15" t="s">
        <v>18</v>
      </c>
      <c r="C20" s="19" t="s">
        <v>4</v>
      </c>
      <c r="D20" s="18">
        <v>200</v>
      </c>
      <c r="E20" s="5"/>
      <c r="F20" s="5"/>
      <c r="G20" s="5"/>
      <c r="H20" s="2"/>
      <c r="I20" s="2">
        <f t="shared" si="0"/>
        <v>0</v>
      </c>
      <c r="J20" s="2">
        <f t="shared" si="1"/>
        <v>0</v>
      </c>
      <c r="K20" s="2">
        <f t="shared" si="2"/>
        <v>0</v>
      </c>
    </row>
    <row r="21" spans="1:11" ht="90" x14ac:dyDescent="0.25">
      <c r="A21" s="4">
        <v>18</v>
      </c>
      <c r="B21" s="12" t="s">
        <v>38</v>
      </c>
      <c r="C21" s="19" t="s">
        <v>0</v>
      </c>
      <c r="D21" s="18">
        <v>100</v>
      </c>
      <c r="E21" s="5"/>
      <c r="F21" s="5"/>
      <c r="G21" s="5"/>
      <c r="H21" s="2"/>
      <c r="I21" s="2">
        <f t="shared" si="0"/>
        <v>0</v>
      </c>
      <c r="J21" s="2">
        <f t="shared" si="1"/>
        <v>0</v>
      </c>
      <c r="K21" s="2">
        <f t="shared" si="2"/>
        <v>0</v>
      </c>
    </row>
    <row r="22" spans="1:11" ht="45" x14ac:dyDescent="0.25">
      <c r="A22" s="4">
        <v>19</v>
      </c>
      <c r="B22" s="11" t="s">
        <v>39</v>
      </c>
      <c r="C22" s="19" t="s">
        <v>4</v>
      </c>
      <c r="D22" s="18">
        <v>300</v>
      </c>
      <c r="E22" s="5"/>
      <c r="F22" s="5"/>
      <c r="G22" s="5"/>
      <c r="H22" s="2"/>
      <c r="I22" s="2">
        <f t="shared" si="0"/>
        <v>0</v>
      </c>
      <c r="J22" s="2">
        <f t="shared" si="1"/>
        <v>0</v>
      </c>
      <c r="K22" s="2">
        <f t="shared" si="2"/>
        <v>0</v>
      </c>
    </row>
    <row r="23" spans="1:11" ht="30" x14ac:dyDescent="0.25">
      <c r="A23" s="4">
        <v>20</v>
      </c>
      <c r="B23" s="12" t="s">
        <v>40</v>
      </c>
      <c r="C23" s="19" t="s">
        <v>4</v>
      </c>
      <c r="D23" s="18">
        <v>100</v>
      </c>
      <c r="E23" s="5"/>
      <c r="F23" s="5"/>
      <c r="G23" s="5"/>
      <c r="H23" s="2"/>
      <c r="I23" s="2">
        <f t="shared" si="0"/>
        <v>0</v>
      </c>
      <c r="J23" s="2">
        <f t="shared" si="1"/>
        <v>0</v>
      </c>
      <c r="K23" s="2">
        <f t="shared" si="2"/>
        <v>0</v>
      </c>
    </row>
    <row r="24" spans="1:11" ht="30" x14ac:dyDescent="0.25">
      <c r="A24" s="4">
        <v>21</v>
      </c>
      <c r="B24" s="16" t="s">
        <v>23</v>
      </c>
      <c r="C24" s="17" t="s">
        <v>4</v>
      </c>
      <c r="D24" s="22">
        <v>7200</v>
      </c>
      <c r="E24" s="5"/>
      <c r="F24" s="5"/>
      <c r="G24" s="5"/>
      <c r="H24" s="2"/>
      <c r="I24" s="2">
        <f t="shared" si="0"/>
        <v>0</v>
      </c>
      <c r="J24" s="2">
        <f t="shared" si="1"/>
        <v>0</v>
      </c>
      <c r="K24" s="2">
        <f t="shared" si="2"/>
        <v>0</v>
      </c>
    </row>
    <row r="25" spans="1:11" ht="30" x14ac:dyDescent="0.25">
      <c r="A25" s="4">
        <v>22</v>
      </c>
      <c r="B25" s="3" t="s">
        <v>24</v>
      </c>
      <c r="C25" s="17" t="s">
        <v>4</v>
      </c>
      <c r="D25" s="22">
        <v>4000</v>
      </c>
      <c r="E25" s="5"/>
      <c r="F25" s="5"/>
      <c r="G25" s="5"/>
      <c r="H25" s="2"/>
      <c r="I25" s="2">
        <f t="shared" si="0"/>
        <v>0</v>
      </c>
      <c r="J25" s="2">
        <f t="shared" si="1"/>
        <v>0</v>
      </c>
      <c r="K25" s="2">
        <f t="shared" si="2"/>
        <v>0</v>
      </c>
    </row>
    <row r="26" spans="1:11" x14ac:dyDescent="0.25">
      <c r="A26" s="4">
        <v>23</v>
      </c>
      <c r="B26" s="3" t="s">
        <v>25</v>
      </c>
      <c r="C26" s="17" t="s">
        <v>4</v>
      </c>
      <c r="D26" s="22">
        <v>1000</v>
      </c>
      <c r="E26" s="5"/>
      <c r="F26" s="5"/>
      <c r="G26" s="5"/>
      <c r="H26" s="2"/>
      <c r="I26" s="2">
        <f t="shared" si="0"/>
        <v>0</v>
      </c>
      <c r="J26" s="2">
        <f t="shared" si="1"/>
        <v>0</v>
      </c>
      <c r="K26" s="2">
        <f t="shared" si="2"/>
        <v>0</v>
      </c>
    </row>
    <row r="27" spans="1:11" ht="30" x14ac:dyDescent="0.25">
      <c r="A27" s="4">
        <v>24</v>
      </c>
      <c r="B27" s="3" t="s">
        <v>41</v>
      </c>
      <c r="C27" s="17" t="s">
        <v>4</v>
      </c>
      <c r="D27" s="22">
        <v>2000</v>
      </c>
      <c r="E27" s="5"/>
      <c r="F27" s="5"/>
      <c r="G27" s="5"/>
      <c r="H27" s="2"/>
      <c r="I27" s="2">
        <f t="shared" si="0"/>
        <v>0</v>
      </c>
      <c r="J27" s="2">
        <f t="shared" si="1"/>
        <v>0</v>
      </c>
      <c r="K27" s="2">
        <f t="shared" si="2"/>
        <v>0</v>
      </c>
    </row>
  </sheetData>
  <mergeCells count="2">
    <mergeCell ref="A2:K2"/>
    <mergeCell ref="A1:K1"/>
  </mergeCells>
  <pageMargins left="0.7" right="0.7" top="0.75" bottom="0.75" header="0.3" footer="0.3"/>
  <pageSetup paperSize="9" scale="5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cp:lastPrinted>2017-06-06T06:36:10Z</cp:lastPrinted>
  <dcterms:created xsi:type="dcterms:W3CDTF">2017-04-18T13:15:08Z</dcterms:created>
  <dcterms:modified xsi:type="dcterms:W3CDTF">2017-06-06T06:41:33Z</dcterms:modified>
</cp:coreProperties>
</file>