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Google Drive\2017\Оглас бр. 59 Заштитна лабораториска опрема\"/>
    </mc:Choice>
  </mc:AlternateContent>
  <bookViews>
    <workbookView xWindow="0" yWindow="0" windowWidth="15345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" i="1"/>
  <c r="G5" i="1"/>
  <c r="G6" i="1"/>
  <c r="G7" i="1"/>
  <c r="G8" i="1"/>
  <c r="G3" i="1"/>
  <c r="F4" i="1"/>
  <c r="F5" i="1"/>
  <c r="F6" i="1"/>
  <c r="F7" i="1"/>
  <c r="F8" i="1"/>
  <c r="F9" i="1"/>
  <c r="F3" i="1"/>
  <c r="G10" i="1" l="1"/>
</calcChain>
</file>

<file path=xl/sharedStrings.xml><?xml version="1.0" encoding="utf-8"?>
<sst xmlns="http://schemas.openxmlformats.org/spreadsheetml/2006/main" count="26" uniqueCount="20">
  <si>
    <t>Количина</t>
  </si>
  <si>
    <t>парче</t>
  </si>
  <si>
    <t>Единица мерка</t>
  </si>
  <si>
    <t>Единечна цена со ДДВ</t>
  </si>
  <si>
    <t>Вкупна цена без ДДВ</t>
  </si>
  <si>
    <t>Единечна цена без ДДВ</t>
  </si>
  <si>
    <t>Вкупна цена без ДДВ по делови (предмет на е-аукција/поднесување конечна цена)</t>
  </si>
  <si>
    <t>Понуден модел/             каталошки број</t>
  </si>
  <si>
    <t>Реден број</t>
  </si>
  <si>
    <t>Опис</t>
  </si>
  <si>
    <r>
      <rPr>
        <b/>
        <sz val="9"/>
        <color indexed="8"/>
        <rFont val="Times New Roman"/>
        <family val="1"/>
        <charset val="204"/>
      </rPr>
      <t>Лабораториски мантили - машки</t>
    </r>
    <r>
      <rPr>
        <sz val="9"/>
        <color indexed="8"/>
        <rFont val="Times New Roman"/>
        <family val="1"/>
      </rPr>
      <t xml:space="preserve"> бели, со долги ракави, три џеба, ревер, затворање на еден ред копчиња, материјал памук/полиестер (во однос минимум 35/65%) минимум 150гр/м2, Собирање на материјалот во однос на должина и ширина од максимум 0.5%, како и постојаност на бојата при перење на 40оЦ со оценка од 2 до 5. големини: од 48 до 54 </t>
    </r>
  </si>
  <si>
    <r>
      <rPr>
        <b/>
        <sz val="9"/>
        <color indexed="8"/>
        <rFont val="Times New Roman"/>
        <family val="1"/>
        <charset val="204"/>
      </rPr>
      <t>Лабораториски мантили - женски</t>
    </r>
    <r>
      <rPr>
        <sz val="9"/>
        <color indexed="8"/>
        <rFont val="Times New Roman"/>
        <family val="1"/>
      </rPr>
      <t xml:space="preserve"> бели, со долги ракави, три џеба, ревер, затворање на еден ред копчиња, материјал памук/полиестер  (во однос минимум 35/65%) минимум 150гр/м2, Собирање на материјалот во однос на должина и ширина од максимум 0.5%, како и постојаност на бојата при перење на 40оЦ со оценка од 2 до 5. големини: од 38 до 46 </t>
    </r>
  </si>
  <si>
    <r>
      <rPr>
        <b/>
        <sz val="9"/>
        <color indexed="8"/>
        <rFont val="Times New Roman"/>
        <family val="1"/>
        <charset val="204"/>
      </rPr>
      <t>Работен комплет – женски</t>
    </r>
    <r>
      <rPr>
        <sz val="9"/>
        <color indexed="8"/>
        <rFont val="Times New Roman"/>
        <family val="1"/>
      </rPr>
      <t xml:space="preserve"> бордо, со 3/4 ракави, три џеба, ревер, затворање на еден ред копчиња, со пантолони (на ластик и дополнителни два странични џеба), материјал памук/полиестер  (во однос минимум 35/65%) минимум 150гр/м2, Собирање на материјалот во однос на должина и ширина од максимум 0.5%, како и постојаност на бојата при перење на 40оЦ со оценка од 2 до 5, големина 42</t>
    </r>
  </si>
  <si>
    <r>
      <rPr>
        <b/>
        <sz val="9"/>
        <color theme="1"/>
        <rFont val="Times New Roman"/>
        <family val="1"/>
        <charset val="204"/>
      </rPr>
      <t>Заштитни наочари</t>
    </r>
    <r>
      <rPr>
        <sz val="9"/>
        <color theme="1"/>
        <rFont val="Times New Roman"/>
        <family val="1"/>
      </rPr>
      <t xml:space="preserve"> -  99% заштита од  UVB/UVA ултравиолетова светлина</t>
    </r>
  </si>
  <si>
    <r>
      <rPr>
        <b/>
        <sz val="9"/>
        <color theme="1"/>
        <rFont val="Times New Roman"/>
        <family val="1"/>
        <charset val="204"/>
      </rPr>
      <t>Заштитни наочари</t>
    </r>
    <r>
      <rPr>
        <sz val="9"/>
        <color theme="1"/>
        <rFont val="Times New Roman"/>
        <family val="1"/>
      </rPr>
      <t xml:space="preserve"> - прозрачно стакло</t>
    </r>
  </si>
  <si>
    <r>
      <rPr>
        <b/>
        <sz val="9"/>
        <color indexed="8"/>
        <rFont val="Times New Roman"/>
        <family val="1"/>
        <charset val="204"/>
      </rPr>
      <t>Лабораториски ортопедски кломпи</t>
    </r>
    <r>
      <rPr>
        <sz val="9"/>
        <color indexed="8"/>
        <rFont val="Times New Roman"/>
        <family val="1"/>
      </rPr>
      <t xml:space="preserve"> – </t>
    </r>
    <r>
      <rPr>
        <b/>
        <sz val="9"/>
        <color indexed="8"/>
        <rFont val="Times New Roman"/>
        <family val="1"/>
        <charset val="204"/>
      </rPr>
      <t>машки</t>
    </r>
    <r>
      <rPr>
        <sz val="9"/>
        <color indexed="8"/>
        <rFont val="Times New Roman"/>
        <family val="1"/>
      </rPr>
      <t xml:space="preserve"> кафеава или бела боја, горен дел од перфорирана природна кожа со дебелина од минимум 2мм, со кожна подлога и подлошки,  анатомски ѓон во висина од 3 до 5 цм (штикла) и минимум 1.5 цм (прсти), ПУ основа, големина 42 до 44</t>
    </r>
  </si>
  <si>
    <r>
      <rPr>
        <b/>
        <sz val="9"/>
        <color indexed="8"/>
        <rFont val="Times New Roman"/>
        <family val="1"/>
        <charset val="204"/>
      </rPr>
      <t>Лабораториски ортопедски кломпи</t>
    </r>
    <r>
      <rPr>
        <sz val="9"/>
        <color indexed="8"/>
        <rFont val="Times New Roman"/>
        <family val="1"/>
      </rPr>
      <t xml:space="preserve"> – </t>
    </r>
    <r>
      <rPr>
        <b/>
        <sz val="9"/>
        <color indexed="8"/>
        <rFont val="Times New Roman"/>
        <family val="1"/>
        <charset val="204"/>
      </rPr>
      <t>женски</t>
    </r>
    <r>
      <rPr>
        <sz val="9"/>
        <color indexed="8"/>
        <rFont val="Times New Roman"/>
        <family val="1"/>
      </rPr>
      <t xml:space="preserve"> кафеава или бела боја, горен дел од перфорирана природна кожа со дебелина од минимум 2 мм, со кожна подлога и подлошки,  анатомски ѓон во висина од 3 до 5 цм (петица) и минимум 1.5 цм (прсти), ПУ основа, големина 36 - 42 </t>
    </r>
  </si>
  <si>
    <t xml:space="preserve">ПРИЛОГ 2 </t>
  </si>
  <si>
    <t>ОГЛАС бр. 59/2017</t>
  </si>
  <si>
    <t>Заштитна лабораториска опрема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</si>
</sst>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F1" sqref="F1:H1"/>
    </sheetView>
  </sheetViews>
  <sheetFormatPr defaultRowHeight="12.75" x14ac:dyDescent="0.25"/>
  <cols>
    <col min="1" max="1" width="6" style="1" customWidth="1"/>
    <col min="2" max="2" width="36.5703125" style="1" customWidth="1"/>
    <col min="3" max="3" width="10.7109375" style="1" customWidth="1"/>
    <col min="4" max="4" width="9.140625" style="1"/>
    <col min="5" max="5" width="13" style="1" customWidth="1"/>
    <col min="6" max="6" width="13.28515625" style="1" customWidth="1"/>
    <col min="7" max="7" width="13.5703125" style="1" customWidth="1"/>
    <col min="8" max="8" width="19" style="1" customWidth="1"/>
    <col min="9" max="16384" width="9.140625" style="1"/>
  </cols>
  <sheetData>
    <row r="1" spans="1:8" ht="25.5" customHeight="1" x14ac:dyDescent="0.25">
      <c r="A1" s="18" t="s">
        <v>18</v>
      </c>
      <c r="B1" s="18"/>
      <c r="C1" s="17" t="s">
        <v>17</v>
      </c>
      <c r="D1" s="17"/>
      <c r="E1" s="17"/>
      <c r="F1" s="19" t="s">
        <v>19</v>
      </c>
      <c r="G1" s="19"/>
      <c r="H1" s="19"/>
    </row>
    <row r="2" spans="1:8" ht="25.5" x14ac:dyDescent="0.25">
      <c r="A2" s="6" t="s">
        <v>8</v>
      </c>
      <c r="B2" s="12" t="s">
        <v>9</v>
      </c>
      <c r="C2" s="12" t="s">
        <v>2</v>
      </c>
      <c r="D2" s="12" t="s">
        <v>0</v>
      </c>
      <c r="E2" s="13" t="s">
        <v>5</v>
      </c>
      <c r="F2" s="14" t="s">
        <v>3</v>
      </c>
      <c r="G2" s="15" t="s">
        <v>4</v>
      </c>
      <c r="H2" s="16" t="s">
        <v>7</v>
      </c>
    </row>
    <row r="3" spans="1:8" ht="96" x14ac:dyDescent="0.25">
      <c r="A3" s="2">
        <v>1</v>
      </c>
      <c r="B3" s="9" t="s">
        <v>10</v>
      </c>
      <c r="C3" s="2" t="s">
        <v>1</v>
      </c>
      <c r="D3" s="2">
        <v>6</v>
      </c>
      <c r="E3" s="3"/>
      <c r="F3" s="4">
        <f>E3*18/100+E3</f>
        <v>0</v>
      </c>
      <c r="G3" s="5">
        <f>E3*D3</f>
        <v>0</v>
      </c>
      <c r="H3" s="8"/>
    </row>
    <row r="4" spans="1:8" ht="96" x14ac:dyDescent="0.25">
      <c r="A4" s="2">
        <v>2</v>
      </c>
      <c r="B4" s="9" t="s">
        <v>11</v>
      </c>
      <c r="C4" s="2" t="s">
        <v>1</v>
      </c>
      <c r="D4" s="2">
        <v>12</v>
      </c>
      <c r="E4" s="3"/>
      <c r="F4" s="4">
        <f t="shared" ref="F4:F9" si="0">E4*18/100+E4</f>
        <v>0</v>
      </c>
      <c r="G4" s="5">
        <f t="shared" ref="G4:G8" si="1">E4*D4</f>
        <v>0</v>
      </c>
      <c r="H4" s="8"/>
    </row>
    <row r="5" spans="1:8" ht="112.5" customHeight="1" x14ac:dyDescent="0.25">
      <c r="A5" s="2">
        <v>3</v>
      </c>
      <c r="B5" s="9" t="s">
        <v>12</v>
      </c>
      <c r="C5" s="2" t="s">
        <v>1</v>
      </c>
      <c r="D5" s="2">
        <v>1</v>
      </c>
      <c r="E5" s="3"/>
      <c r="F5" s="4">
        <f t="shared" si="0"/>
        <v>0</v>
      </c>
      <c r="G5" s="5">
        <f t="shared" si="1"/>
        <v>0</v>
      </c>
      <c r="H5" s="8"/>
    </row>
    <row r="6" spans="1:8" ht="80.25" customHeight="1" x14ac:dyDescent="0.25">
      <c r="A6" s="2">
        <v>4</v>
      </c>
      <c r="B6" s="9" t="s">
        <v>15</v>
      </c>
      <c r="C6" s="2" t="s">
        <v>1</v>
      </c>
      <c r="D6" s="2">
        <v>3</v>
      </c>
      <c r="E6" s="3"/>
      <c r="F6" s="4">
        <f t="shared" si="0"/>
        <v>0</v>
      </c>
      <c r="G6" s="5">
        <f t="shared" si="1"/>
        <v>0</v>
      </c>
      <c r="H6" s="8"/>
    </row>
    <row r="7" spans="1:8" ht="80.25" customHeight="1" x14ac:dyDescent="0.25">
      <c r="A7" s="2">
        <v>5</v>
      </c>
      <c r="B7" s="9" t="s">
        <v>16</v>
      </c>
      <c r="C7" s="2" t="s">
        <v>1</v>
      </c>
      <c r="D7" s="2">
        <v>12</v>
      </c>
      <c r="E7" s="3"/>
      <c r="F7" s="4">
        <f t="shared" si="0"/>
        <v>0</v>
      </c>
      <c r="G7" s="5">
        <f t="shared" si="1"/>
        <v>0</v>
      </c>
      <c r="H7" s="8"/>
    </row>
    <row r="8" spans="1:8" ht="24" x14ac:dyDescent="0.25">
      <c r="A8" s="2">
        <v>6</v>
      </c>
      <c r="B8" s="10" t="s">
        <v>13</v>
      </c>
      <c r="C8" s="2" t="s">
        <v>1</v>
      </c>
      <c r="D8" s="2">
        <v>4</v>
      </c>
      <c r="E8" s="3"/>
      <c r="F8" s="4">
        <f t="shared" si="0"/>
        <v>0</v>
      </c>
      <c r="G8" s="5">
        <f t="shared" si="1"/>
        <v>0</v>
      </c>
      <c r="H8" s="8"/>
    </row>
    <row r="9" spans="1:8" ht="21.75" customHeight="1" x14ac:dyDescent="0.25">
      <c r="A9" s="2">
        <v>7</v>
      </c>
      <c r="B9" s="10" t="s">
        <v>14</v>
      </c>
      <c r="C9" s="2" t="s">
        <v>1</v>
      </c>
      <c r="D9" s="2">
        <v>5</v>
      </c>
      <c r="E9" s="3"/>
      <c r="F9" s="4">
        <f t="shared" si="0"/>
        <v>0</v>
      </c>
      <c r="G9" s="5">
        <f>E9*D9</f>
        <v>0</v>
      </c>
      <c r="H9" s="8"/>
    </row>
    <row r="10" spans="1:8" ht="22.5" customHeight="1" x14ac:dyDescent="0.25">
      <c r="A10" s="11" t="s">
        <v>6</v>
      </c>
      <c r="B10" s="11"/>
      <c r="C10" s="11"/>
      <c r="D10" s="11"/>
      <c r="E10" s="11"/>
      <c r="F10" s="11"/>
      <c r="G10" s="7">
        <f>G3+G4+G5+G6+G7+G8+G9</f>
        <v>0</v>
      </c>
    </row>
  </sheetData>
  <mergeCells count="4">
    <mergeCell ref="A10:F10"/>
    <mergeCell ref="F1:H1"/>
    <mergeCell ref="A1:B1"/>
    <mergeCell ref="C1:E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Anja Ujdur</cp:lastModifiedBy>
  <cp:lastPrinted>2017-11-03T07:46:24Z</cp:lastPrinted>
  <dcterms:created xsi:type="dcterms:W3CDTF">2017-10-14T10:42:14Z</dcterms:created>
  <dcterms:modified xsi:type="dcterms:W3CDTF">2017-11-18T18:38:55Z</dcterms:modified>
</cp:coreProperties>
</file>