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Google Drive\2017\Оглас бр. 60 Таргетирано секвенционирање на панел на гени\"/>
    </mc:Choice>
  </mc:AlternateContent>
  <bookViews>
    <workbookView xWindow="0" yWindow="0" windowWidth="28260" windowHeight="1171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H5" i="1"/>
  <c r="H6" i="1"/>
  <c r="H7" i="1"/>
  <c r="H8" i="1"/>
  <c r="H3" i="1"/>
  <c r="G4" i="1"/>
  <c r="G5" i="1"/>
  <c r="G6" i="1"/>
  <c r="G7" i="1"/>
  <c r="G8" i="1"/>
  <c r="G3" i="1"/>
  <c r="F4" i="1"/>
  <c r="F5" i="1"/>
  <c r="F6" i="1"/>
  <c r="F7" i="1"/>
  <c r="F8" i="1"/>
  <c r="F3" i="1"/>
</calcChain>
</file>

<file path=xl/sharedStrings.xml><?xml version="1.0" encoding="utf-8"?>
<sst xmlns="http://schemas.openxmlformats.org/spreadsheetml/2006/main" count="32" uniqueCount="27">
  <si>
    <t>Дел од предметот на набавката</t>
  </si>
  <si>
    <t>Опис на стоките кои се предмет на набавката за секој дел од договорот</t>
  </si>
  <si>
    <t>Единица мерка</t>
  </si>
  <si>
    <t>Количина</t>
  </si>
  <si>
    <t>Дел 1</t>
  </si>
  <si>
    <t>Дел 2</t>
  </si>
  <si>
    <t>Дел 3</t>
  </si>
  <si>
    <t>парче</t>
  </si>
  <si>
    <t>Дел 4</t>
  </si>
  <si>
    <t>Дел 5</t>
  </si>
  <si>
    <t>Дел 6</t>
  </si>
  <si>
    <t>Единечна цена без ДДВ</t>
  </si>
  <si>
    <t>Единечна цена со ДДВ</t>
  </si>
  <si>
    <t>Вкупна цена без ДДВ</t>
  </si>
  <si>
    <t>Вкупна цена со ДДВ</t>
  </si>
  <si>
    <t>Катлошки број</t>
  </si>
  <si>
    <t>Понуден производ</t>
  </si>
  <si>
    <t>Производител</t>
  </si>
  <si>
    <t xml:space="preserve">ПРИЛОГ 2 - листа на цени </t>
  </si>
  <si>
    <t xml:space="preserve">Реагенси и китови за таргетирано секвенционирање на панел на гени со нови секвенционирачки технологии </t>
  </si>
  <si>
    <t>Кит за подготовка на таргет-секвенционирачка библиотека од примероци. Овој кит треба да овозможува подготовка на enrichment-based секвенционирање на минимум 8 примероци, вклучувајки 2 индекси. Овој кит да е соодветен за MiSeq  персонален секвенатор, или еквивалент</t>
  </si>
  <si>
    <t>Реагенс кит во форма на кертриџ подготвен за користење со капацитет од минимум 300 циклуси, компатибилен со Illumina панелите за секвенционирање на MiSeq персонален секвенатор, или еквивалент</t>
  </si>
  <si>
    <t>Панел за секвенционирање преку специјализирани олиго-таргетни региони од интерест, кој вклучува најмалку 552 гени асоцирани со наследни болести, компатибилен за MiSeq персонален секвенатор. Illumina, или еквивалент</t>
  </si>
  <si>
    <t>Оглас бр. 60/2017</t>
  </si>
  <si>
    <t>Панел за секвенционирање преку специјализирани олиго-таргетни региони од интерест, кој вклучува најмалку 94-таргет гени и најмалку 284 SNPs асоцирани со предиспозиција за карциноми, компатибилен за MiSeq персонален секвенатор Illumina, или еквивалент</t>
  </si>
  <si>
    <t>Реагенс кит во форма на кертриџ  подготвен за користење со капацитет од минимум 325 циклуси, компатибилен со панели за секвенционирање на MiSeq персонален секвенатор, или еквивалент со микро клетка (4М кластери на една микро клетка)</t>
  </si>
  <si>
    <t>Панел за таргетирано секвенционирање на кодирачките региони од минимум 174 гени кои се асоцирани со наследни кардиолошки состојби. Панелот треба да опфака минимум 17 наследни кардиолошки состојби (Aortic Valve Disease, Marfan Syndrome, Loeys-Dietz Syndrome, Short QT Syndrome, Catecholaminergic Polymorphic Ventricular Tachycardia (CPVT), Familial Hypercholesterolemia, Restrictive Cardiomyopathy, Non-Compaction Cardiomyopathy, Noonan Syndrome, Arrhythmogenic Right Ventricular, Cardiomyopathy (ARVC), Brugada Syndrome, Structural Heart Disease, Long QT Syndrome, Familial Aortic Aneurysm, Familial Atrial Fibrillation, Hypertrophic Cardiomyopathy, Dilated Cardiomyopathy). Овој кит треба да ги содржи сите реагенси кои се потребни за збогатување на минимум 12 примероци како и за нивно секвенционирање на MiSeq персонален секвенатор или еквивалент.</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</si>
</sst>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0"/>
      <color theme="1"/>
      <name val="Times New Roman"/>
      <family val="1"/>
      <charset val="204"/>
    </font>
    <font>
      <b/>
      <sz val="10"/>
      <color rgb="FF000000"/>
      <name val="Times New Roman"/>
      <family val="1"/>
      <charset val="204"/>
    </font>
    <font>
      <sz val="10"/>
      <color rgb="FF000000"/>
      <name val="Times New Roman"/>
      <family val="1"/>
      <charset val="204"/>
    </font>
    <font>
      <b/>
      <sz val="10"/>
      <color theme="1"/>
      <name val="Times New Roman"/>
      <family val="1"/>
      <charset val="204"/>
    </font>
    <font>
      <b/>
      <sz val="11"/>
      <color theme="1"/>
      <name val="Times New Roman"/>
      <family val="1"/>
      <charset val="204"/>
    </font>
  </fonts>
  <fills count="5">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workbookViewId="0">
      <selection activeCell="B3" sqref="B3"/>
    </sheetView>
  </sheetViews>
  <sheetFormatPr defaultRowHeight="15" x14ac:dyDescent="0.25"/>
  <cols>
    <col min="1" max="1" width="18.42578125" style="1" customWidth="1"/>
    <col min="2" max="2" width="47.140625" style="1" customWidth="1"/>
    <col min="3" max="4" width="9.140625" style="1"/>
    <col min="5" max="5" width="12.42578125" style="2" customWidth="1"/>
    <col min="6" max="6" width="13.5703125" style="2" customWidth="1"/>
    <col min="7" max="7" width="13.85546875" style="2" customWidth="1"/>
    <col min="8" max="8" width="14" style="2" customWidth="1"/>
    <col min="9" max="9" width="14.28515625" style="2" customWidth="1"/>
    <col min="10" max="10" width="19.42578125" style="2" customWidth="1"/>
    <col min="11" max="11" width="19.85546875" style="2" customWidth="1"/>
    <col min="12" max="16384" width="9.140625" style="1"/>
  </cols>
  <sheetData>
    <row r="1" spans="1:11" ht="30" customHeight="1" x14ac:dyDescent="0.25">
      <c r="A1" s="8" t="s">
        <v>23</v>
      </c>
      <c r="B1" s="8" t="s">
        <v>18</v>
      </c>
      <c r="C1" s="10" t="s">
        <v>19</v>
      </c>
      <c r="D1" s="10"/>
      <c r="E1" s="10"/>
      <c r="F1" s="10"/>
      <c r="G1" s="10"/>
      <c r="H1" s="10"/>
      <c r="I1" s="10"/>
      <c r="J1" s="10"/>
      <c r="K1" s="10"/>
    </row>
    <row r="2" spans="1:11" ht="25.5" x14ac:dyDescent="0.25">
      <c r="A2" s="3" t="s">
        <v>0</v>
      </c>
      <c r="B2" s="3" t="s">
        <v>1</v>
      </c>
      <c r="C2" s="3" t="s">
        <v>2</v>
      </c>
      <c r="D2" s="3" t="s">
        <v>3</v>
      </c>
      <c r="E2" s="7" t="s">
        <v>11</v>
      </c>
      <c r="F2" s="7" t="s">
        <v>12</v>
      </c>
      <c r="G2" s="7" t="s">
        <v>13</v>
      </c>
      <c r="H2" s="7" t="s">
        <v>14</v>
      </c>
      <c r="I2" s="7" t="s">
        <v>15</v>
      </c>
      <c r="J2" s="7" t="s">
        <v>16</v>
      </c>
      <c r="K2" s="7" t="s">
        <v>17</v>
      </c>
    </row>
    <row r="3" spans="1:11" ht="63.75" x14ac:dyDescent="0.25">
      <c r="A3" s="4" t="s">
        <v>4</v>
      </c>
      <c r="B3" s="5" t="s">
        <v>24</v>
      </c>
      <c r="C3" s="9" t="s">
        <v>7</v>
      </c>
      <c r="D3" s="9">
        <v>5</v>
      </c>
      <c r="E3" s="6"/>
      <c r="F3" s="6">
        <f>E3*18/100+E3</f>
        <v>0</v>
      </c>
      <c r="G3" s="6">
        <f>E3*D3</f>
        <v>0</v>
      </c>
      <c r="H3" s="6">
        <f>F3*D3</f>
        <v>0</v>
      </c>
      <c r="I3" s="6"/>
      <c r="J3" s="6"/>
      <c r="K3" s="6"/>
    </row>
    <row r="4" spans="1:11" ht="76.5" x14ac:dyDescent="0.25">
      <c r="A4" s="4" t="s">
        <v>5</v>
      </c>
      <c r="B4" s="5" t="s">
        <v>20</v>
      </c>
      <c r="C4" s="9" t="s">
        <v>7</v>
      </c>
      <c r="D4" s="9">
        <v>3</v>
      </c>
      <c r="E4" s="6"/>
      <c r="F4" s="6">
        <f t="shared" ref="F4:F8" si="0">E4*18/100+E4</f>
        <v>0</v>
      </c>
      <c r="G4" s="6">
        <f t="shared" ref="G4:G8" si="1">E4*D4</f>
        <v>0</v>
      </c>
      <c r="H4" s="6">
        <f t="shared" ref="H4:H8" si="2">F4*D4</f>
        <v>0</v>
      </c>
      <c r="I4" s="6"/>
      <c r="J4" s="6"/>
      <c r="K4" s="6"/>
    </row>
    <row r="5" spans="1:11" ht="51" x14ac:dyDescent="0.25">
      <c r="A5" s="4" t="s">
        <v>6</v>
      </c>
      <c r="B5" s="5" t="s">
        <v>21</v>
      </c>
      <c r="C5" s="9" t="s">
        <v>7</v>
      </c>
      <c r="D5" s="9">
        <v>19</v>
      </c>
      <c r="E5" s="6"/>
      <c r="F5" s="6">
        <f t="shared" si="0"/>
        <v>0</v>
      </c>
      <c r="G5" s="6">
        <f t="shared" si="1"/>
        <v>0</v>
      </c>
      <c r="H5" s="6">
        <f t="shared" si="2"/>
        <v>0</v>
      </c>
      <c r="I5" s="6"/>
      <c r="J5" s="6"/>
      <c r="K5" s="6"/>
    </row>
    <row r="6" spans="1:11" ht="63.75" x14ac:dyDescent="0.25">
      <c r="A6" s="4" t="s">
        <v>8</v>
      </c>
      <c r="B6" s="5" t="s">
        <v>22</v>
      </c>
      <c r="C6" s="9" t="s">
        <v>7</v>
      </c>
      <c r="D6" s="9">
        <v>5</v>
      </c>
      <c r="E6" s="6"/>
      <c r="F6" s="6">
        <f t="shared" si="0"/>
        <v>0</v>
      </c>
      <c r="G6" s="6">
        <f t="shared" si="1"/>
        <v>0</v>
      </c>
      <c r="H6" s="6">
        <f t="shared" si="2"/>
        <v>0</v>
      </c>
      <c r="I6" s="6"/>
      <c r="J6" s="6"/>
      <c r="K6" s="6"/>
    </row>
    <row r="7" spans="1:11" ht="63.75" x14ac:dyDescent="0.25">
      <c r="A7" s="4" t="s">
        <v>9</v>
      </c>
      <c r="B7" s="5" t="s">
        <v>25</v>
      </c>
      <c r="C7" s="9" t="s">
        <v>7</v>
      </c>
      <c r="D7" s="9">
        <v>7</v>
      </c>
      <c r="E7" s="6"/>
      <c r="F7" s="6">
        <f t="shared" si="0"/>
        <v>0</v>
      </c>
      <c r="G7" s="6">
        <f t="shared" si="1"/>
        <v>0</v>
      </c>
      <c r="H7" s="6">
        <f t="shared" si="2"/>
        <v>0</v>
      </c>
      <c r="I7" s="6"/>
      <c r="J7" s="6"/>
      <c r="K7" s="6"/>
    </row>
    <row r="8" spans="1:11" ht="216.75" x14ac:dyDescent="0.25">
      <c r="A8" s="4" t="s">
        <v>10</v>
      </c>
      <c r="B8" s="5" t="s">
        <v>26</v>
      </c>
      <c r="C8" s="9" t="s">
        <v>7</v>
      </c>
      <c r="D8" s="9">
        <v>1</v>
      </c>
      <c r="E8" s="6"/>
      <c r="F8" s="6">
        <f t="shared" si="0"/>
        <v>0</v>
      </c>
      <c r="G8" s="6">
        <f t="shared" si="1"/>
        <v>0</v>
      </c>
      <c r="H8" s="6">
        <f t="shared" si="2"/>
        <v>0</v>
      </c>
      <c r="I8" s="6"/>
      <c r="J8" s="6"/>
      <c r="K8" s="6"/>
    </row>
  </sheetData>
  <mergeCells count="1">
    <mergeCell ref="C1:K1"/>
  </mergeCells>
  <pageMargins left="0.7" right="0.7"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dc:creator>
  <cp:lastModifiedBy>Anja Ujdur</cp:lastModifiedBy>
  <cp:lastPrinted>2017-11-02T14:06:44Z</cp:lastPrinted>
  <dcterms:created xsi:type="dcterms:W3CDTF">2017-10-03T13:07:10Z</dcterms:created>
  <dcterms:modified xsi:type="dcterms:W3CDTF">2017-11-26T17:40:05Z</dcterms:modified>
</cp:coreProperties>
</file>