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91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95" i="1" l="1"/>
  <c r="F195" i="1"/>
  <c r="H64" i="1"/>
  <c r="F64" i="1"/>
  <c r="G64" i="1"/>
  <c r="G8" i="1"/>
  <c r="F5" i="1" l="1"/>
  <c r="G195" i="1" l="1"/>
  <c r="F125" i="1" l="1"/>
  <c r="F126" i="1"/>
  <c r="H126" i="1" s="1"/>
  <c r="F124" i="1"/>
  <c r="H124" i="1" s="1"/>
  <c r="F97" i="1"/>
  <c r="H97" i="1" s="1"/>
  <c r="F98" i="1"/>
  <c r="H98" i="1" s="1"/>
  <c r="F99" i="1"/>
  <c r="H99" i="1" s="1"/>
  <c r="F96" i="1"/>
  <c r="H96" i="1" s="1"/>
  <c r="F80" i="1"/>
  <c r="H80" i="1" s="1"/>
  <c r="F81" i="1"/>
  <c r="H81" i="1" s="1"/>
  <c r="F82" i="1"/>
  <c r="H82" i="1" s="1"/>
  <c r="F83" i="1"/>
  <c r="H83" i="1" s="1"/>
  <c r="F84" i="1"/>
  <c r="F85" i="1"/>
  <c r="H85" i="1" s="1"/>
  <c r="F86" i="1"/>
  <c r="H86" i="1" s="1"/>
  <c r="F79" i="1"/>
  <c r="H79" i="1" s="1"/>
  <c r="F78" i="1"/>
  <c r="H78" i="1" s="1"/>
  <c r="H84" i="1"/>
  <c r="H125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5" i="1"/>
  <c r="G196" i="1" s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4" i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60" i="1"/>
  <c r="H60" i="1" s="1"/>
  <c r="F61" i="1"/>
  <c r="H61" i="1" s="1"/>
  <c r="F62" i="1"/>
  <c r="H62" i="1" s="1"/>
  <c r="F63" i="1"/>
  <c r="H63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26" i="1"/>
  <c r="H26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18" i="1"/>
  <c r="H18" i="1" s="1"/>
  <c r="H5" i="1"/>
  <c r="F6" i="1"/>
  <c r="H6" i="1" s="1"/>
  <c r="F7" i="1"/>
  <c r="H7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4" i="1"/>
  <c r="H4" i="1" s="1"/>
</calcChain>
</file>

<file path=xl/sharedStrings.xml><?xml version="1.0" encoding="utf-8"?>
<sst xmlns="http://schemas.openxmlformats.org/spreadsheetml/2006/main" count="395" uniqueCount="214">
  <si>
    <t>количина</t>
  </si>
  <si>
    <t>Производи од хартија</t>
  </si>
  <si>
    <t>топ</t>
  </si>
  <si>
    <t>лист</t>
  </si>
  <si>
    <t>пакување</t>
  </si>
  <si>
    <t>пакет</t>
  </si>
  <si>
    <t>ролна</t>
  </si>
  <si>
    <t>парче</t>
  </si>
  <si>
    <t>Тетратка А4 тврд пoвез со широки линии, од минимум 90 листови</t>
  </si>
  <si>
    <t>Тетратка А4 тврд пoвез со квадратчиња, од минимум 90 листови</t>
  </si>
  <si>
    <t>Тетратка А4 тврд пoвез со високо каро, од минимум 90 листови</t>
  </si>
  <si>
    <t>Тетратка А5 тврд пoвез со широки линии, од минимум 90 листови</t>
  </si>
  <si>
    <t>Тетратка А5 тврд пoвез со квадратчиња, од минимум 90 листови</t>
  </si>
  <si>
    <t>Тетратка А5 тврд пoвез со високо каро, од минимум 90 листови</t>
  </si>
  <si>
    <t>Тетратки без линии А4 мек повез, од минимум 48 листови</t>
  </si>
  <si>
    <t>Тетратка со спирала А4 минимум 50 листа</t>
  </si>
  <si>
    <t>кочан</t>
  </si>
  <si>
    <t>Приемници, А5 формат (карбонизирани), минимум 1/100 листови</t>
  </si>
  <si>
    <t>Реверси А5 формат, минимум 1/100 листови</t>
  </si>
  <si>
    <t>Налог за книжење (образец А4) минимум 100 листови</t>
  </si>
  <si>
    <t>Патен налог-патна сметка (образец), минимум 100 листа</t>
  </si>
  <si>
    <t>Налог за користење патничко возило за деловни потреби А5 минимум 100 листа</t>
  </si>
  <si>
    <t>Магацинска картици МК – 31</t>
  </si>
  <si>
    <t>Деловодник, Б4 формат од минимум 100 листа</t>
  </si>
  <si>
    <t>Деловодник, Б4 формат од минимум 200 листа</t>
  </si>
  <si>
    <t>Деловодник, Б4 формат од минимум 300 листа</t>
  </si>
  <si>
    <t>Деловодник доверлив, Б4 формат од минимум 100 листа</t>
  </si>
  <si>
    <t>Азбучник А4 тврд повез, од најмалку 93 листа.</t>
  </si>
  <si>
    <t>Книга на излезни фактури, Б4 формат минимум 100 листови</t>
  </si>
  <si>
    <t>Книга на излезни фактури, А4 формат минимум 100 листови</t>
  </si>
  <si>
    <t>Книга на влезни фактури, Б4 формат, минимум 100 листа</t>
  </si>
  <si>
    <t>Книга на влезни фактури, А4 формат, минимум 100 листа</t>
  </si>
  <si>
    <t>Книга за евиденција на примена пошта, Б4 формат, минимум 100 листа</t>
  </si>
  <si>
    <t>Образец ПП 60 налог за плаќање кон небуџетски институции, минимум 1/100 листови</t>
  </si>
  <si>
    <t>Образец ПП 70 барање за плаќање на јавни давачки и за плаќања помеѓу буџетски корисници, минимум 1/100 листови</t>
  </si>
  <si>
    <t>Образец ПП 73 барање за безготовински поврат на средства, минимум 1/100 листови</t>
  </si>
  <si>
    <t>Образец ПП 80 барање за исплата на готовина, минимум 1/100 листови</t>
  </si>
  <si>
    <t>Коверти, со димензии 110x230mm со лента самолепливи</t>
  </si>
  <si>
    <t>Коверти средни Б5, со димензии 176x250 со лента самолепливи</t>
  </si>
  <si>
    <t>Коверти големи Б4, со димензии 250x353 со лента самолепливи</t>
  </si>
  <si>
    <t>Коверти големи Ц4, со димензии 229x324 mm со лента самолепливи</t>
  </si>
  <si>
    <t>Коверти големи Ц3, со димензии 300x400 mm со лента самолепливи</t>
  </si>
  <si>
    <t>Стик блокче самолепливо со минимум димензии 75/75mm, пакување од најмалку 1/100 листа</t>
  </si>
  <si>
    <t>Прибор за архивирање</t>
  </si>
  <si>
    <t>Папка со шетачки метален механизам, со прозирна пластифицирана прва страна А4 формат, пластична</t>
  </si>
  <si>
    <t>Папка, хромо картон со преклоп, А4 формат минимум 280gr</t>
  </si>
  <si>
    <t>Папка со врвки и клапна, А4 формат, изработени од сива лепенка облепени со хартија во боја</t>
  </si>
  <si>
    <t>Папка картонска А4 со ластик</t>
  </si>
  <si>
    <t>Папки PVC со ластик А4 формат</t>
  </si>
  <si>
    <t>Регистратори А4, со кутија изработен од сива лепенка и облепен со хартија во боја ширина минимум 8cm, во повеќе бои</t>
  </si>
  <si>
    <t>Пластични папки за одлагање на документи А4 формат Л формат минимум 80 микрони</t>
  </si>
  <si>
    <t>Архивска кутија со врвка, минимум димензии 360x260x130mm</t>
  </si>
  <si>
    <t>Прибор за пишување</t>
  </si>
  <si>
    <t>Молив со гума со тврдина на графит HB</t>
  </si>
  <si>
    <t>Патент молив минимум 0,5 со метална клипса</t>
  </si>
  <si>
    <t>Канцелариски прибор</t>
  </si>
  <si>
    <t>Хефт иглици N. 10/6 пакување од најмалку 1/1000</t>
  </si>
  <si>
    <t>Хефт иглици N. 24/6 пакување од најмалку 1/1000</t>
  </si>
  <si>
    <t>Дехефталка за отхефтување</t>
  </si>
  <si>
    <t>Перфоратор за дупчење најмногу до 20 листа со граничник и маркер за центрирање</t>
  </si>
  <si>
    <t>Перфоратор за дупчење најмногу до 30 листа со граничник и маркер за центрирање</t>
  </si>
  <si>
    <t>Перфоратор за дупчење најмногу до 40 листа со граничник и маркер за центрирање</t>
  </si>
  <si>
    <t>Перфоратор за дупчење најмалку 60 листа со граничник и маркер за центрирање</t>
  </si>
  <si>
    <t>сет</t>
  </si>
  <si>
    <t>Универзално лепило во форма на маркер (стик), прозирно минимум 15gr.)</t>
  </si>
  <si>
    <t>Лeпило за гума, дрво, стакло и др., минимум 80gr</t>
  </si>
  <si>
    <t>Мастило за тампон, сина и црна боја, пакување од минимум 30ml</t>
  </si>
  <si>
    <t>Рачно индиго со минимум 1/100 листови</t>
  </si>
  <si>
    <t>Чаша за моливи метална мрежеста минимум 200 ml</t>
  </si>
  <si>
    <t>Корпи за отпадоци метални мрежасти минимум 10L</t>
  </si>
  <si>
    <t>Пластични опаковки за компакт диск CD</t>
  </si>
  <si>
    <t>Хартиени опаковки за компакт диск CD</t>
  </si>
  <si>
    <t>Компакт диск со пластична опаковка CD-R, минимум 700 MB</t>
  </si>
  <si>
    <t>Компакт диск со хартиена опаковка CD-R, минимум 700 MB</t>
  </si>
  <si>
    <t>Компакт диск DVD R со пластична опаковка, минимум 4,7 Gb</t>
  </si>
  <si>
    <t>Батерии AA 1,5 V, алкални</t>
  </si>
  <si>
    <t>Батерии AAA 1,5 V, алкални</t>
  </si>
  <si>
    <t>Батерии за полнење мин 1,5 V – AAA</t>
  </si>
  <si>
    <t>Батерии за полнење мин 1,5 V – AA</t>
  </si>
  <si>
    <t>USB минимум 8 GB</t>
  </si>
  <si>
    <t>USB минимум 16 GB</t>
  </si>
  <si>
    <t>USB минимум 32 GB</t>
  </si>
  <si>
    <t>USB минимум 64 GB</t>
  </si>
  <si>
    <t>Мали самолепливи одбележувачи за страници, мемо стик во пакување со минимум 5 бои со димензии мии. 50 x 20 mm (мин 1/250)</t>
  </si>
  <si>
    <t>Спирали пластични за укоричување Ф-8 (за укоричување од 15 до 25 листа) пакување од најмалку 100</t>
  </si>
  <si>
    <t>Спирали пластични за укоричување Ф-10  (за укоричување од 26 до 60 листа) пакување од најмалку 100</t>
  </si>
  <si>
    <t>Спирали пластични за укоричување Ф-16 (за укоричување од 135 до 150 листа) пакување од најмалку 100</t>
  </si>
  <si>
    <t>Спирали пластични за укоричување Ф-25 (за укоричување од 220 до 235 листа) пакување од најмалку 100</t>
  </si>
  <si>
    <t>Спирали пластични за укоричување Ф-38 (за укоричување од 320 до 380 листа) пакување од најмалку 50</t>
  </si>
  <si>
    <t>Спирали пластични за укоричување Ф-50 (за укоричување од 450 до 500 листа) пакување од најмалку 50</t>
  </si>
  <si>
    <t>Корици ПВЦ прозирни формат А4 за укоричување во пакување од минимум (1/100)</t>
  </si>
  <si>
    <t>Корици картонски формат А4 за укоричување (во разни бои) во пакување од минимум (1/100)</t>
  </si>
  <si>
    <t>Коцки со ливчиња во пластична кутија, минимум 800 ливчиња, во повеќе бои</t>
  </si>
  <si>
    <t>Боцки за табла од плута, минимум 60 во пакување</t>
  </si>
  <si>
    <t>кутија (1/60)</t>
  </si>
  <si>
    <t>Табли бели магнетни зидни со димензии минимум 80х60cm</t>
  </si>
  <si>
    <t xml:space="preserve">реден број </t>
  </si>
  <si>
    <t>единечна цена без ДДВ</t>
  </si>
  <si>
    <t>единечна цена со ддв</t>
  </si>
  <si>
    <t>понуден производ</t>
  </si>
  <si>
    <t>производител</t>
  </si>
  <si>
    <t xml:space="preserve">Хартија за инк џет печатење (еднострано), мин 110 g/m2, минимум 1/200 листа во пакување </t>
  </si>
  <si>
    <t>Компјутерска хартија А4 за матрични принтери мин. 234x12 1+1 (1/1000) 80g/m2, бела</t>
  </si>
  <si>
    <t>Компјутерска хартија А4 за матрични принтери мин. 234x12 1+3 (1/500 ) 80 g/m2, бела</t>
  </si>
  <si>
    <t>килограм</t>
  </si>
  <si>
    <t>Паус хартија, А4, 90-95 g/m2 (мин 1/250)</t>
  </si>
  <si>
    <t>Нотес Б5 со мин 320 листови, еко кожа, Хартија: офсет, минимум 80 g/m2</t>
  </si>
  <si>
    <t>Интерно доставна книга, Б4 формат, минимум 100 листа</t>
  </si>
  <si>
    <t>Стик блокче самолепливо минимум димензии 75/100mm, пакување од најмалку 1/100 листа</t>
  </si>
  <si>
    <t>Кутии/папки, од микровал картон, минимум 350 g/m2, со минимум димензии 25/17,5/7 см</t>
  </si>
  <si>
    <t>Кутии/папки, од микровал картон, минимум 350 g/m2, со минимум димензии 30/21,5/3 см</t>
  </si>
  <si>
    <t>Кутии/папки, од микровал картон, минимум 350 g/m2, со минимум димензии  30/21,5/4 см</t>
  </si>
  <si>
    <t>Кутии/папки, од микровал картон, минимум 350 g/m2, со минимум димензии 30/21,5/5 см</t>
  </si>
  <si>
    <t>Округла литиумска батерија, со минимум Ø 10 mm, со висина од минимум 2 mm, од минимум 3 V</t>
  </si>
  <si>
    <t xml:space="preserve">Влажни марамици за чистење монитор минимум 100 во пакување  </t>
  </si>
  <si>
    <t>Етикети самолепливи од полиестер сребрени за ласерски печатари отпорни на вода. Минимум димензии на една етикета 63,5 x 29,6 mm, на лист со формат А4 - за инвентарни бројчиња пакување (мин. 1/20)</t>
  </si>
  <si>
    <t>Мемо стик стрелки за означување на страници мин 25х45 мм, во пакување со минимум 5 бои (мин 1/100)</t>
  </si>
  <si>
    <t>eдиница мерка</t>
  </si>
  <si>
    <t>опис</t>
  </si>
  <si>
    <t>вкупна цена без ДДВ</t>
  </si>
  <si>
    <t>вкупна цена со ДДВ</t>
  </si>
  <si>
    <t>Етикети самолепливи за декларации, адреси, А4 формат димензии минимум 210 x 297 mm (цел лист-бела самолеплива хартија), минимум 100 листа во пакување (1/100) (со засечени линии на позадината заполесно одлепување на парчињата што се сечат)</t>
  </si>
  <si>
    <t>ПРИЛОГ 2 - ТЕХНИЧКА СПЕЦИФИКАЦИЈА И ЛИСТА НА ЦЕНИ</t>
  </si>
  <si>
    <t>ОГЛАС БР. 32/2018       КАНЦЕЛАРИСКИ МАТЕРИЈАЛИ</t>
  </si>
  <si>
    <t>Хефталица клешта за иглици N. 10/6 за хефтање мин 10 листови, целосно метална</t>
  </si>
  <si>
    <t xml:space="preserve">Вкупна цена без ДДВ: </t>
  </si>
  <si>
    <t>Регистратори А4, со кутија изработен од сива лепенка и облепен со пластифицирана хартија  ширина минимум 8cm, во бела боја</t>
  </si>
  <si>
    <r>
      <t xml:space="preserve">Хефталица за иглици N. 24/6 за хефтање мин 30 листови, </t>
    </r>
    <r>
      <rPr>
        <sz val="9"/>
        <rFont val="Times New Roman"/>
        <family val="1"/>
        <charset val="204"/>
      </rPr>
      <t>хромирана</t>
    </r>
  </si>
  <si>
    <t>Фотокопирна хартија крем, А4 формат, минимум 1/500 листа во пакување, минимум 80g/m2</t>
  </si>
  <si>
    <t>Книга за евиденција на испратена пошта, Б4 формат, минимум 100 листа</t>
  </si>
  <si>
    <t>Најлонски УП папки за документи, перфорирани, А4 формат, од минимум 30 микрони, минимум 1/100 во пакување</t>
  </si>
  <si>
    <t>Архивска кутија со димензии минимум 480x380x140 mm изработена од сива лепенка (дебелина минимум 1,5 mm на лепенката) обложена со хартија во боја. Капакот на кутијата да се отвара на средина</t>
  </si>
  <si>
    <t>Кутии/папки од микравал хартија, минимум 350 g/m2, за пакување на изданијата на МАНУ со минимум димензии 25/17,5/5 см</t>
  </si>
  <si>
    <t>Мини за патент молив минимум 0.5, минимум 1/12 миници во кутија</t>
  </si>
  <si>
    <t>Острилка метална со минимум димензии 2,5 х 1,5 cm</t>
  </si>
  <si>
    <t>Спојувалки за хартија 28 mm, минимум 1/100 спојувалки</t>
  </si>
  <si>
    <t>Спојувалки за хартија 30 mm, минимум 1/100 спојувалки</t>
  </si>
  <si>
    <t>Спојувалки за хартија 50 mm, минимум 1/50 спојувалки</t>
  </si>
  <si>
    <t>Празна магнетна кутија за спојувалки минимум висина 9,5 cm, ширина 4,5 cm</t>
  </si>
  <si>
    <t>Штипки за хартија метални минимум 15 mm</t>
  </si>
  <si>
    <t>Штипки за хартија метални минимум 20 mm</t>
  </si>
  <si>
    <t>Штипки за хартија метални минимум 30 mm</t>
  </si>
  <si>
    <t>Штипки за хартија метални минимум 40 mm</t>
  </si>
  <si>
    <t>Штипки за хартија метални минимум 50 mm</t>
  </si>
  <si>
    <t>Скалпер мал минимум 135 mm, дршка и 8,5 mm должина на нож</t>
  </si>
  <si>
    <t>Скалпер голем минимум 155 mm, дршка 11 mm должина на нож</t>
  </si>
  <si>
    <t>Ножици канцелариски со ПВЦ дршка и нож од челик со должина на целата ножица од 5-12 cm</t>
  </si>
  <si>
    <t>Ножици канцелариски со ПВЦ дршка и нож од челик со должина на целата ножица од 13-20 cm</t>
  </si>
  <si>
    <t>Ножици канцелариски со ПВЦ дршка и нож од челик со должина на целата ножица од 21-26 cm</t>
  </si>
  <si>
    <t>Коректурен лак со разредувач сет 2/1, пакување од мин 20 ml</t>
  </si>
  <si>
    <t>Променлив рефил за коректор во лента, од мин 5 mm x 8 m</t>
  </si>
  <si>
    <t>Салотејп широк, прозирен и или кафеав, минимум димензии 50 mm х 66 m</t>
  </si>
  <si>
    <t>Држач пластичен за селотејп со минимум димензии 15 х 33 mm</t>
  </si>
  <si>
    <t>Лепак во туба универзален, прозирен, минимум 40 gr</t>
  </si>
  <si>
    <t>Лепак во туба универзален, прозирен, минимум 20 gr</t>
  </si>
  <si>
    <t>Јастуче за печат со димензии минимум 60 х 100 mm, за рачен печат</t>
  </si>
  <si>
    <t>Калкулатор со лента термална 57 mm сметковотствен со дисплеј од минимум 12 бројки двојна меморија напојување струја со адаптер и батерии минимум димензии 210 х 250 х 70 mm</t>
  </si>
  <si>
    <t>Калкулатор со минимум димензии  150 х 180 х 30 mm со дисплеј од минимум 12 бројки, канцелариски, соларно и батерија</t>
  </si>
  <si>
    <t xml:space="preserve">Квитанции, мин 53 g/m2 НЦР, min 210 x 99 mm, min 1/72 листови во кочан, со 3 примероци од секој број од нумерација </t>
  </si>
  <si>
    <t xml:space="preserve">Округла литиумска батерија, со минимум Ø 20 mm; со висина од минимум 3,2 mm; од минимум 3 V </t>
  </si>
  <si>
    <t>Полнач за батерии универзален за минимум 1,5 V – AAA и 1,5 V - AA батерии, со можност за истовремено полнење на 4 батерии</t>
  </si>
  <si>
    <t>Мокрилка со сунгер минимум (ф-7,5 cm)</t>
  </si>
  <si>
    <t>Спреј за чистење монитор мин. 100 ml</t>
  </si>
  <si>
    <t>Спреј - компримиран воздух за чистење на тастатури и други недостапни места од мин. 350 ml</t>
  </si>
  <si>
    <t>Ластици минимум 50 gr и мин. Ф-40 mm</t>
  </si>
  <si>
    <t>Ластици минимум 500 gr и мин. Ф-40 mm</t>
  </si>
  <si>
    <t>Ластици минимум 1000 gr и мин. Ф-40 mm</t>
  </si>
  <si>
    <t>Ластици минимум 100 gr и мин. Ф-40 mm</t>
  </si>
  <si>
    <t>Хартија за пакување натрон или кунздрук, мин 120 g/m2, димензии минимум 100 x 70 cm</t>
  </si>
  <si>
    <t>Термална хартија за факс во ролна со минимум димензии 210 mm х 30 m</t>
  </si>
  <si>
    <t>Дупла бела хартија. АЗ формат, 80g/m2 од минимум 1/250 листови</t>
  </si>
  <si>
    <t>Ленти за маш. за сметање 57 mm, најмалку 60 g, бела боја, минимум 25 m</t>
  </si>
  <si>
    <t>Нотес организер со минимум димензии 185 х 130 х 30 mm еко кожа, минимум 300 листа. Хартија: офсет, минимум 80 g/m2</t>
  </si>
  <si>
    <t>Каса прими (карбонизирани), со димензии 20 x 9,5 cm, минимум 1/100 листови</t>
  </si>
  <si>
    <t>Каса исплати (карбонизирани), со димензии 20 x 9,5 cm, минимум 1/100 листови</t>
  </si>
  <si>
    <r>
      <t xml:space="preserve">Нотес со минимум димензии 12х17 cm, минимум </t>
    </r>
    <r>
      <rPr>
        <sz val="9"/>
        <rFont val="Times New Roman"/>
        <family val="1"/>
        <charset val="204"/>
      </rPr>
      <t>300 листа. Хартија: офсет, минимум 80 g/m2</t>
    </r>
  </si>
  <si>
    <t>Држачи за беџови со врвка PVC, минимум димензии 80 х 60mm</t>
  </si>
  <si>
    <t>Магнетен сунгер со димензии минимум 100 х 50 mm за бришење на магнетни табли</t>
  </si>
  <si>
    <t>Пластична плочка за име и функција, со димензии  минимум 50 х 100 mm, со дебелина од 0,3 -0,5 mm,  боја: прозирна</t>
  </si>
  <si>
    <t>Спреј за чистење бела табла минимум 250 ml</t>
  </si>
  <si>
    <t>Магнети минимум 30 mm</t>
  </si>
  <si>
    <t>Магнети минимум 20 mm</t>
  </si>
  <si>
    <t>Табли бели магнетни зидни со димензии минимум 120 х 80 cm</t>
  </si>
  <si>
    <t>Табли од плута, со димензии минимум 40 х 60 cm</t>
  </si>
  <si>
    <t>Табли од плута, со димензии минимум 80 х 60 cm</t>
  </si>
  <si>
    <t>Конопен конец од минимум 500 gr</t>
  </si>
  <si>
    <t>Чанта за лаптоп, црна боја, со минимум димензии 185 х 130 х 30 mm, еко кожа и минимум 1 преграда</t>
  </si>
  <si>
    <t>Батерии 9 V, алкални</t>
  </si>
  <si>
    <t>Дуплофан трака со двострано лепење димензии минимум 50 mm х 10 m</t>
  </si>
  <si>
    <t>Држач за селотејп магацински со рачка за селотејп мин. 50 х 66 mm</t>
  </si>
  <si>
    <t>Салотејп, димензии минимум 15 mm х 33 m</t>
  </si>
  <si>
    <t>Коректор во лента од мин 5 mm x 8 m со променлив рефил</t>
  </si>
  <si>
    <t>Гума за бришење молив минимум 60 х 20 x10 mm</t>
  </si>
  <si>
    <t>Линијар пластичен, минимум 50 cm</t>
  </si>
  <si>
    <t>Линијар пластичен, минимум 30 cm</t>
  </si>
  <si>
    <t>Хемиско пенкало еднократно (траг од 0,5 mm до 07 mm), во сина боја - сертификат ISO 14001 или еквивалентно</t>
  </si>
  <si>
    <t>Хемиско пенкало еднократно (траг од 0,5mm до 07 mm), во црвена боја - сертификат ISO 14001 или еквивалентно</t>
  </si>
  <si>
    <t>Хемиско пенкало еднократно (траг од 0,5 mm до 07 mm), во црна боја - сертификат ISO 14001 или еквивалентно</t>
  </si>
  <si>
    <t>Хемиско пенкало со метална клипса со заменлив рефил (траг од 0,5 mm до 0,7 mm) во сина боја и мастило по ИСО 12757-2 или еквивалентно, - сертификат ISO 14001 или еквивалентно</t>
  </si>
  <si>
    <t>Пенкала со гел со клик механизам и гумен дел за држење 0,4 mm во црна боја, и мастило по ИСО 27668-2 или еквивалентно, - сертификат ISO 14001 или еквивалентно</t>
  </si>
  <si>
    <t>Постојан маркер со дебелина на траг (црвена) 0,4-0,5 mm за обележување на епрувети во лабораторијата на МАНУ, - сертификат ISO 14001 или еквивалентно</t>
  </si>
  <si>
    <t>Постојан маркер со дебелина на траг (црна) 0,4-0,5 mm за обележување на епрувети во лабораторијата на МАНУ, - сертификат ISO 14001 или еквивалентно</t>
  </si>
  <si>
    <t>Постојан маркер со дебелина на траг (сино) 0,4- 0,5 mm за обележување на епрувети во лабораторијата на МАНУ, - сертификат ISO 14001 или еквивалентно</t>
  </si>
  <si>
    <t>Маркер текст за потцртување на текст за еднократна употреба (во различни бои) - сертификат ISO 14001 или еквивалентно</t>
  </si>
  <si>
    <t>Маркер пластичен со тап врв (перманентен) дебелина на траг од 1-3 mm - сертификат ISO 14001 или еквивалентно</t>
  </si>
  <si>
    <t>Маркер пластичен со засечен врв (перманентен) дебелина на траг од 1-3 mm - сертификат ISO 14001 или еквивалентно</t>
  </si>
  <si>
    <t>Борд маркер со тап врв со дебелина на траг од 1-3 mm 1/1 во разни бои -сертификат ISO 14001 или еквивалентно</t>
  </si>
  <si>
    <t>Маркер за ЦД минимум 1 mm разни бои - сертификат ISO 14001 или еквивалентно</t>
  </si>
  <si>
    <t>Фото хартија Тежина: од 190 до  260 g/m2, Површина: полусјајна (Semi-gloss / Pearl / Satin), Димензија: А4, * Оптимизирана за печатење во висока резолуција minimum 5760x1440 dpi</t>
  </si>
  <si>
    <t>Фото хартија Тежина: од 190 до  260 g/m2, Површина: мат, Димензија: А4, * Оптимизирана за печатење во висока резолуција minimum 5760x1440 dpi</t>
  </si>
  <si>
    <t>Папка картонска А4 со ластик, лакирана, минимум 600 gr</t>
  </si>
  <si>
    <t>Фото хартија за печатење на инкџет печатач, Тежина: од 190 до 260 g/m2, Површина: Сјајна (Glossy), Димензија: А4, * Оптимизирана за печатење во висока резолуција minimum 5760x1440 dpi</t>
  </si>
  <si>
    <r>
      <t xml:space="preserve">Хартија за копирање и печатење А4-80gr </t>
    </r>
    <r>
      <rPr>
        <b/>
        <sz val="9"/>
        <color theme="1"/>
        <rFont val="Times New Roman"/>
        <family val="1"/>
        <charset val="204"/>
      </rPr>
      <t xml:space="preserve">КАРАКТЕРИСТИКИ: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Вид на хартија: Хартија за копирање и печатење Боја: бела;                                                             Класа: мин. А;                                                                     Употреба: Laser printer, Ink-Jet printer, Fax, Copir;                                   Копирање и печатење: еднострано и двострано Формат: A4-210×297мм-ISO 216 или еквивалентно;                                                           Број на листа во рис: мин.1/500;                                                Тежина: мин 80гр./м2-ISO 536 или еквивалентно;                                                       Дебелина: мин 105 микрони-ISO 534 или еквивалентно;                                                          Белина: мин. 168 CIE единици, според ISO 11475 или еквивалентно;                                                               Цврстина: мин.110м/N-ISO 2493 или еквивалентно;     Рапавост: максимум.160ml/min-ISO 8791 или еквивалент    </t>
    </r>
    <r>
      <rPr>
        <sz val="9"/>
        <color rgb="FFFF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                                          Непроѕирност: минимум 95% ISO 2471 или еквивалентно</t>
    </r>
  </si>
  <si>
    <r>
      <t xml:space="preserve">Хартија за копирање и печатење А3-80 g/m2. </t>
    </r>
    <r>
      <rPr>
        <b/>
        <sz val="9"/>
        <color theme="1"/>
        <rFont val="Times New Roman"/>
        <family val="1"/>
        <charset val="204"/>
      </rPr>
      <t xml:space="preserve">КАРАКТЕРИСТИКИ: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Вид на хартија: Хартија за копирање и печатење Боја: бела                                                              Класа: мин. А                                                                               Употреба: Laser printer, Ink-Jet printer, Fax, Copir Копирање и печатење: еднострано и двострано Формат: A4-229×420мм-ISO 216 или еквивалентно;                                                           Број на листа во рис: мин.1/500;                                          Тежина: мин 80гр./м2-ISO 536 или еквивалентно;                                                    Дебелина: мин 105 микрони-ISO 534 или еквивалентно;                                                    Белина: мин. 168 CIE единици, според ISO 11475 или еквивалентно;                                                           Цврстина: мин.110м/N-ISO 2493 или еквивалентно;                 Рапавост: максимум.160ml/min-ISO 8791 или еквиваленто;                                                               Непроѕирност: мин.95% ISO 2471 или еквивалентно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</si>
</sst>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4" fontId="2" fillId="6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04"/>
  <sheetViews>
    <sheetView tabSelected="1" topLeftCell="A43" zoomScale="148" zoomScaleNormal="148" workbookViewId="0">
      <selection activeCell="D65" sqref="D65"/>
    </sheetView>
  </sheetViews>
  <sheetFormatPr defaultRowHeight="15" x14ac:dyDescent="0.25"/>
  <cols>
    <col min="1" max="1" width="9.140625" style="11"/>
    <col min="2" max="2" width="46.5703125" style="12" customWidth="1"/>
    <col min="3" max="3" width="9.140625" style="16"/>
    <col min="4" max="4" width="9.140625" style="17"/>
    <col min="5" max="5" width="12.85546875" style="14" customWidth="1"/>
    <col min="6" max="6" width="13" style="14" customWidth="1"/>
    <col min="7" max="7" width="14.85546875" style="14" customWidth="1"/>
    <col min="8" max="8" width="12.5703125" style="14" customWidth="1"/>
    <col min="9" max="9" width="34" style="15" customWidth="1"/>
    <col min="10" max="10" width="16.42578125" style="15" customWidth="1"/>
  </cols>
  <sheetData>
    <row r="1" spans="1:10" ht="24.75" customHeight="1" x14ac:dyDescent="0.25">
      <c r="A1" s="35" t="s">
        <v>122</v>
      </c>
      <c r="B1" s="36"/>
      <c r="C1" s="36"/>
      <c r="D1" s="37"/>
      <c r="E1" s="38" t="s">
        <v>123</v>
      </c>
      <c r="F1" s="39"/>
      <c r="G1" s="39"/>
      <c r="H1" s="39"/>
      <c r="I1" s="39"/>
      <c r="J1" s="40"/>
    </row>
    <row r="2" spans="1:10" ht="25.5" x14ac:dyDescent="0.25">
      <c r="A2" s="23" t="s">
        <v>96</v>
      </c>
      <c r="B2" s="24" t="s">
        <v>118</v>
      </c>
      <c r="C2" s="24" t="s">
        <v>117</v>
      </c>
      <c r="D2" s="25" t="s">
        <v>0</v>
      </c>
      <c r="E2" s="26" t="s">
        <v>97</v>
      </c>
      <c r="F2" s="26" t="s">
        <v>98</v>
      </c>
      <c r="G2" s="26" t="s">
        <v>119</v>
      </c>
      <c r="H2" s="26" t="s">
        <v>120</v>
      </c>
      <c r="I2" s="27" t="s">
        <v>99</v>
      </c>
      <c r="J2" s="27" t="s">
        <v>100</v>
      </c>
    </row>
    <row r="3" spans="1:10" ht="15" customHeight="1" x14ac:dyDescent="0.25">
      <c r="A3" s="32" t="s">
        <v>1</v>
      </c>
      <c r="B3" s="41"/>
      <c r="C3" s="41"/>
      <c r="D3" s="33"/>
      <c r="E3" s="19"/>
      <c r="F3" s="19"/>
      <c r="G3" s="19"/>
      <c r="H3" s="19"/>
      <c r="I3" s="32"/>
      <c r="J3" s="33"/>
    </row>
    <row r="4" spans="1:10" ht="198" customHeight="1" x14ac:dyDescent="0.25">
      <c r="A4" s="29">
        <v>1</v>
      </c>
      <c r="B4" s="4" t="s">
        <v>212</v>
      </c>
      <c r="C4" s="5" t="s">
        <v>2</v>
      </c>
      <c r="D4" s="6">
        <v>1200</v>
      </c>
      <c r="E4" s="2"/>
      <c r="F4" s="2">
        <f>E4*18/100</f>
        <v>0</v>
      </c>
      <c r="G4" s="2">
        <f t="shared" ref="G4:G36" si="0">E4*D4</f>
        <v>0</v>
      </c>
      <c r="H4" s="2">
        <f t="shared" ref="H4:H36" si="1">F4*D4</f>
        <v>0</v>
      </c>
      <c r="I4" s="4"/>
      <c r="J4" s="1"/>
    </row>
    <row r="5" spans="1:10" ht="24" x14ac:dyDescent="0.25">
      <c r="A5" s="10">
        <v>2</v>
      </c>
      <c r="B5" s="4" t="s">
        <v>128</v>
      </c>
      <c r="C5" s="5" t="s">
        <v>2</v>
      </c>
      <c r="D5" s="6">
        <v>120</v>
      </c>
      <c r="E5" s="2"/>
      <c r="F5" s="2">
        <f t="shared" ref="F5:F17" si="2">E5*18/100</f>
        <v>0</v>
      </c>
      <c r="G5" s="2">
        <f t="shared" si="0"/>
        <v>0</v>
      </c>
      <c r="H5" s="2">
        <f t="shared" si="1"/>
        <v>0</v>
      </c>
      <c r="I5" s="1"/>
      <c r="J5" s="1"/>
    </row>
    <row r="6" spans="1:10" ht="48" x14ac:dyDescent="0.25">
      <c r="A6" s="10">
        <v>3</v>
      </c>
      <c r="B6" s="28" t="s">
        <v>208</v>
      </c>
      <c r="C6" s="30" t="s">
        <v>3</v>
      </c>
      <c r="D6" s="6">
        <v>200</v>
      </c>
      <c r="E6" s="2"/>
      <c r="F6" s="2">
        <f t="shared" si="2"/>
        <v>0</v>
      </c>
      <c r="G6" s="2">
        <f t="shared" si="0"/>
        <v>0</v>
      </c>
      <c r="H6" s="2">
        <f t="shared" si="1"/>
        <v>0</v>
      </c>
      <c r="I6" s="1"/>
      <c r="J6" s="1"/>
    </row>
    <row r="7" spans="1:10" ht="48" x14ac:dyDescent="0.25">
      <c r="A7" s="10">
        <v>4</v>
      </c>
      <c r="B7" s="31" t="s">
        <v>211</v>
      </c>
      <c r="C7" s="30" t="s">
        <v>3</v>
      </c>
      <c r="D7" s="6">
        <v>200</v>
      </c>
      <c r="E7" s="2"/>
      <c r="F7" s="2">
        <f t="shared" si="2"/>
        <v>0</v>
      </c>
      <c r="G7" s="2">
        <f t="shared" si="0"/>
        <v>0</v>
      </c>
      <c r="H7" s="2">
        <f t="shared" si="1"/>
        <v>0</v>
      </c>
      <c r="I7" s="1"/>
      <c r="J7" s="1"/>
    </row>
    <row r="8" spans="1:10" ht="36" x14ac:dyDescent="0.25">
      <c r="A8" s="10">
        <v>5</v>
      </c>
      <c r="B8" s="28" t="s">
        <v>209</v>
      </c>
      <c r="C8" s="30" t="s">
        <v>3</v>
      </c>
      <c r="D8" s="6">
        <v>200</v>
      </c>
      <c r="E8" s="2"/>
      <c r="F8" s="2"/>
      <c r="G8" s="2">
        <f t="shared" si="0"/>
        <v>0</v>
      </c>
      <c r="H8" s="2"/>
      <c r="I8" s="1"/>
      <c r="J8" s="1"/>
    </row>
    <row r="9" spans="1:10" ht="24" x14ac:dyDescent="0.25">
      <c r="A9" s="10">
        <v>6</v>
      </c>
      <c r="B9" s="4" t="s">
        <v>101</v>
      </c>
      <c r="C9" s="5" t="s">
        <v>4</v>
      </c>
      <c r="D9" s="6">
        <v>2</v>
      </c>
      <c r="E9" s="2"/>
      <c r="F9" s="2">
        <f t="shared" si="2"/>
        <v>0</v>
      </c>
      <c r="G9" s="2">
        <f t="shared" si="0"/>
        <v>0</v>
      </c>
      <c r="H9" s="2">
        <f t="shared" si="1"/>
        <v>0</v>
      </c>
      <c r="I9" s="1"/>
      <c r="J9" s="1"/>
    </row>
    <row r="10" spans="1:10" ht="192" customHeight="1" x14ac:dyDescent="0.25">
      <c r="A10" s="10">
        <v>7</v>
      </c>
      <c r="B10" s="4" t="s">
        <v>213</v>
      </c>
      <c r="C10" s="5" t="s">
        <v>2</v>
      </c>
      <c r="D10" s="6">
        <v>80</v>
      </c>
      <c r="E10" s="2"/>
      <c r="F10" s="2">
        <f t="shared" si="2"/>
        <v>0</v>
      </c>
      <c r="G10" s="2">
        <f t="shared" si="0"/>
        <v>0</v>
      </c>
      <c r="H10" s="2">
        <f t="shared" si="1"/>
        <v>0</v>
      </c>
      <c r="I10" s="4"/>
      <c r="J10" s="1"/>
    </row>
    <row r="11" spans="1:10" ht="24" x14ac:dyDescent="0.25">
      <c r="A11" s="10">
        <v>8</v>
      </c>
      <c r="B11" s="4" t="s">
        <v>102</v>
      </c>
      <c r="C11" s="5" t="s">
        <v>5</v>
      </c>
      <c r="D11" s="6">
        <v>4</v>
      </c>
      <c r="E11" s="2"/>
      <c r="F11" s="2">
        <f t="shared" si="2"/>
        <v>0</v>
      </c>
      <c r="G11" s="2">
        <f t="shared" si="0"/>
        <v>0</v>
      </c>
      <c r="H11" s="2">
        <f t="shared" si="1"/>
        <v>0</v>
      </c>
      <c r="I11" s="1"/>
      <c r="J11" s="1"/>
    </row>
    <row r="12" spans="1:10" ht="24" x14ac:dyDescent="0.25">
      <c r="A12" s="10">
        <v>9</v>
      </c>
      <c r="B12" s="4" t="s">
        <v>103</v>
      </c>
      <c r="C12" s="5" t="s">
        <v>5</v>
      </c>
      <c r="D12" s="7">
        <v>5</v>
      </c>
      <c r="E12" s="2"/>
      <c r="F12" s="2">
        <f t="shared" si="2"/>
        <v>0</v>
      </c>
      <c r="G12" s="2">
        <f t="shared" si="0"/>
        <v>0</v>
      </c>
      <c r="H12" s="2">
        <f t="shared" si="1"/>
        <v>0</v>
      </c>
      <c r="I12" s="1"/>
      <c r="J12" s="1"/>
    </row>
    <row r="13" spans="1:10" ht="24" x14ac:dyDescent="0.25">
      <c r="A13" s="10">
        <v>10</v>
      </c>
      <c r="B13" s="4" t="s">
        <v>168</v>
      </c>
      <c r="C13" s="5" t="s">
        <v>104</v>
      </c>
      <c r="D13" s="6">
        <v>30</v>
      </c>
      <c r="E13" s="2"/>
      <c r="F13" s="2">
        <f t="shared" si="2"/>
        <v>0</v>
      </c>
      <c r="G13" s="2">
        <f t="shared" si="0"/>
        <v>0</v>
      </c>
      <c r="H13" s="2">
        <f t="shared" si="1"/>
        <v>0</v>
      </c>
      <c r="I13" s="1"/>
      <c r="J13" s="1"/>
    </row>
    <row r="14" spans="1:10" ht="24" x14ac:dyDescent="0.25">
      <c r="A14" s="10">
        <v>11</v>
      </c>
      <c r="B14" s="4" t="s">
        <v>169</v>
      </c>
      <c r="C14" s="5" t="s">
        <v>6</v>
      </c>
      <c r="D14" s="6">
        <v>5</v>
      </c>
      <c r="E14" s="2"/>
      <c r="F14" s="2">
        <f t="shared" si="2"/>
        <v>0</v>
      </c>
      <c r="G14" s="2">
        <f t="shared" si="0"/>
        <v>0</v>
      </c>
      <c r="H14" s="2">
        <f t="shared" si="1"/>
        <v>0</v>
      </c>
      <c r="I14" s="1"/>
      <c r="J14" s="1"/>
    </row>
    <row r="15" spans="1:10" x14ac:dyDescent="0.25">
      <c r="A15" s="10">
        <v>12</v>
      </c>
      <c r="B15" s="4" t="s">
        <v>105</v>
      </c>
      <c r="C15" s="5" t="s">
        <v>2</v>
      </c>
      <c r="D15" s="6">
        <v>20</v>
      </c>
      <c r="E15" s="2"/>
      <c r="F15" s="2">
        <f t="shared" si="2"/>
        <v>0</v>
      </c>
      <c r="G15" s="2">
        <f t="shared" si="0"/>
        <v>0</v>
      </c>
      <c r="H15" s="2">
        <f t="shared" si="1"/>
        <v>0</v>
      </c>
      <c r="I15" s="1"/>
      <c r="J15" s="1"/>
    </row>
    <row r="16" spans="1:10" ht="24" x14ac:dyDescent="0.25">
      <c r="A16" s="10">
        <v>13</v>
      </c>
      <c r="B16" s="4" t="s">
        <v>170</v>
      </c>
      <c r="C16" s="5" t="s">
        <v>2</v>
      </c>
      <c r="D16" s="6">
        <v>20</v>
      </c>
      <c r="E16" s="2"/>
      <c r="F16" s="2">
        <f t="shared" si="2"/>
        <v>0</v>
      </c>
      <c r="G16" s="2">
        <f t="shared" si="0"/>
        <v>0</v>
      </c>
      <c r="H16" s="2">
        <f t="shared" si="1"/>
        <v>0</v>
      </c>
      <c r="I16" s="1"/>
      <c r="J16" s="1"/>
    </row>
    <row r="17" spans="1:10" ht="24" x14ac:dyDescent="0.25">
      <c r="A17" s="10">
        <v>14</v>
      </c>
      <c r="B17" s="4" t="s">
        <v>171</v>
      </c>
      <c r="C17" s="5" t="s">
        <v>7</v>
      </c>
      <c r="D17" s="6">
        <v>40</v>
      </c>
      <c r="E17" s="2"/>
      <c r="F17" s="2">
        <f t="shared" si="2"/>
        <v>0</v>
      </c>
      <c r="G17" s="2">
        <f t="shared" si="0"/>
        <v>0</v>
      </c>
      <c r="H17" s="2">
        <f t="shared" si="1"/>
        <v>0</v>
      </c>
      <c r="I17" s="1"/>
      <c r="J17" s="1"/>
    </row>
    <row r="18" spans="1:10" ht="24" x14ac:dyDescent="0.25">
      <c r="A18" s="10">
        <v>15</v>
      </c>
      <c r="B18" s="4" t="s">
        <v>8</v>
      </c>
      <c r="C18" s="5" t="s">
        <v>7</v>
      </c>
      <c r="D18" s="6">
        <v>30</v>
      </c>
      <c r="E18" s="3"/>
      <c r="F18" s="3">
        <f>E18*5/100+E18</f>
        <v>0</v>
      </c>
      <c r="G18" s="3">
        <f t="shared" si="0"/>
        <v>0</v>
      </c>
      <c r="H18" s="3">
        <f t="shared" si="1"/>
        <v>0</v>
      </c>
      <c r="I18" s="1"/>
      <c r="J18" s="1"/>
    </row>
    <row r="19" spans="1:10" ht="24" x14ac:dyDescent="0.25">
      <c r="A19" s="10">
        <v>16</v>
      </c>
      <c r="B19" s="4" t="s">
        <v>9</v>
      </c>
      <c r="C19" s="5" t="s">
        <v>7</v>
      </c>
      <c r="D19" s="6">
        <v>30</v>
      </c>
      <c r="E19" s="3"/>
      <c r="F19" s="3">
        <f t="shared" ref="F19:F25" si="3">E19*5/100+E19</f>
        <v>0</v>
      </c>
      <c r="G19" s="3">
        <f t="shared" si="0"/>
        <v>0</v>
      </c>
      <c r="H19" s="3">
        <f t="shared" si="1"/>
        <v>0</v>
      </c>
      <c r="I19" s="1"/>
      <c r="J19" s="1"/>
    </row>
    <row r="20" spans="1:10" ht="24" x14ac:dyDescent="0.25">
      <c r="A20" s="10">
        <v>17</v>
      </c>
      <c r="B20" s="4" t="s">
        <v>10</v>
      </c>
      <c r="C20" s="5" t="s">
        <v>7</v>
      </c>
      <c r="D20" s="6">
        <v>10</v>
      </c>
      <c r="E20" s="3"/>
      <c r="F20" s="3">
        <f t="shared" si="3"/>
        <v>0</v>
      </c>
      <c r="G20" s="3">
        <f t="shared" si="0"/>
        <v>0</v>
      </c>
      <c r="H20" s="3">
        <f t="shared" si="1"/>
        <v>0</v>
      </c>
      <c r="I20" s="1"/>
      <c r="J20" s="1"/>
    </row>
    <row r="21" spans="1:10" ht="24" x14ac:dyDescent="0.25">
      <c r="A21" s="10">
        <v>18</v>
      </c>
      <c r="B21" s="4" t="s">
        <v>11</v>
      </c>
      <c r="C21" s="5" t="s">
        <v>7</v>
      </c>
      <c r="D21" s="6">
        <v>10</v>
      </c>
      <c r="E21" s="3"/>
      <c r="F21" s="3">
        <f t="shared" si="3"/>
        <v>0</v>
      </c>
      <c r="G21" s="3">
        <f t="shared" si="0"/>
        <v>0</v>
      </c>
      <c r="H21" s="3">
        <f t="shared" si="1"/>
        <v>0</v>
      </c>
      <c r="I21" s="1"/>
      <c r="J21" s="1"/>
    </row>
    <row r="22" spans="1:10" ht="24" x14ac:dyDescent="0.25">
      <c r="A22" s="10">
        <v>19</v>
      </c>
      <c r="B22" s="4" t="s">
        <v>12</v>
      </c>
      <c r="C22" s="5" t="s">
        <v>7</v>
      </c>
      <c r="D22" s="6">
        <v>10</v>
      </c>
      <c r="E22" s="3"/>
      <c r="F22" s="3">
        <f t="shared" si="3"/>
        <v>0</v>
      </c>
      <c r="G22" s="3">
        <f t="shared" si="0"/>
        <v>0</v>
      </c>
      <c r="H22" s="3">
        <f t="shared" si="1"/>
        <v>0</v>
      </c>
      <c r="I22" s="1"/>
      <c r="J22" s="1"/>
    </row>
    <row r="23" spans="1:10" ht="24" x14ac:dyDescent="0.25">
      <c r="A23" s="10">
        <v>20</v>
      </c>
      <c r="B23" s="4" t="s">
        <v>13</v>
      </c>
      <c r="C23" s="5" t="s">
        <v>7</v>
      </c>
      <c r="D23" s="6">
        <v>10</v>
      </c>
      <c r="E23" s="3"/>
      <c r="F23" s="3">
        <f t="shared" si="3"/>
        <v>0</v>
      </c>
      <c r="G23" s="3">
        <f t="shared" si="0"/>
        <v>0</v>
      </c>
      <c r="H23" s="3">
        <f t="shared" si="1"/>
        <v>0</v>
      </c>
      <c r="I23" s="1"/>
      <c r="J23" s="1"/>
    </row>
    <row r="24" spans="1:10" x14ac:dyDescent="0.25">
      <c r="A24" s="10">
        <v>21</v>
      </c>
      <c r="B24" s="4" t="s">
        <v>14</v>
      </c>
      <c r="C24" s="5" t="s">
        <v>7</v>
      </c>
      <c r="D24" s="6">
        <v>5</v>
      </c>
      <c r="E24" s="3"/>
      <c r="F24" s="3">
        <f t="shared" si="3"/>
        <v>0</v>
      </c>
      <c r="G24" s="3">
        <f t="shared" si="0"/>
        <v>0</v>
      </c>
      <c r="H24" s="3">
        <f t="shared" si="1"/>
        <v>0</v>
      </c>
      <c r="I24" s="1"/>
      <c r="J24" s="1"/>
    </row>
    <row r="25" spans="1:10" x14ac:dyDescent="0.25">
      <c r="A25" s="10">
        <v>22</v>
      </c>
      <c r="B25" s="4" t="s">
        <v>15</v>
      </c>
      <c r="C25" s="5" t="s">
        <v>7</v>
      </c>
      <c r="D25" s="6">
        <v>20</v>
      </c>
      <c r="E25" s="3"/>
      <c r="F25" s="3">
        <f t="shared" si="3"/>
        <v>0</v>
      </c>
      <c r="G25" s="3">
        <f t="shared" si="0"/>
        <v>0</v>
      </c>
      <c r="H25" s="3">
        <f t="shared" si="1"/>
        <v>0</v>
      </c>
      <c r="I25" s="1"/>
      <c r="J25" s="1"/>
    </row>
    <row r="26" spans="1:10" ht="24" x14ac:dyDescent="0.25">
      <c r="A26" s="10">
        <v>23</v>
      </c>
      <c r="B26" s="4" t="s">
        <v>172</v>
      </c>
      <c r="C26" s="5" t="s">
        <v>7</v>
      </c>
      <c r="D26" s="6">
        <v>4</v>
      </c>
      <c r="E26" s="2"/>
      <c r="F26" s="2">
        <f>E26*18/100+E26</f>
        <v>0</v>
      </c>
      <c r="G26" s="2">
        <f t="shared" si="0"/>
        <v>0</v>
      </c>
      <c r="H26" s="2">
        <f t="shared" si="1"/>
        <v>0</v>
      </c>
      <c r="I26" s="1"/>
      <c r="J26" s="1"/>
    </row>
    <row r="27" spans="1:10" ht="24" x14ac:dyDescent="0.25">
      <c r="A27" s="10">
        <v>24</v>
      </c>
      <c r="B27" s="4" t="s">
        <v>106</v>
      </c>
      <c r="C27" s="5" t="s">
        <v>7</v>
      </c>
      <c r="D27" s="6">
        <v>4</v>
      </c>
      <c r="E27" s="2"/>
      <c r="F27" s="2">
        <f t="shared" ref="F27:F91" si="4">E27*18/100+E27</f>
        <v>0</v>
      </c>
      <c r="G27" s="2">
        <f t="shared" si="0"/>
        <v>0</v>
      </c>
      <c r="H27" s="2">
        <f t="shared" si="1"/>
        <v>0</v>
      </c>
      <c r="I27" s="1"/>
      <c r="J27" s="1"/>
    </row>
    <row r="28" spans="1:10" ht="24" x14ac:dyDescent="0.25">
      <c r="A28" s="10">
        <v>25</v>
      </c>
      <c r="B28" s="4" t="s">
        <v>173</v>
      </c>
      <c r="C28" s="5" t="s">
        <v>16</v>
      </c>
      <c r="D28" s="6">
        <v>1</v>
      </c>
      <c r="E28" s="2"/>
      <c r="F28" s="2">
        <f t="shared" si="4"/>
        <v>0</v>
      </c>
      <c r="G28" s="2">
        <f t="shared" si="0"/>
        <v>0</v>
      </c>
      <c r="H28" s="2">
        <f t="shared" si="1"/>
        <v>0</v>
      </c>
      <c r="I28" s="1"/>
      <c r="J28" s="1"/>
    </row>
    <row r="29" spans="1:10" ht="24" x14ac:dyDescent="0.25">
      <c r="A29" s="10">
        <v>26</v>
      </c>
      <c r="B29" s="4" t="s">
        <v>174</v>
      </c>
      <c r="C29" s="5" t="s">
        <v>16</v>
      </c>
      <c r="D29" s="6">
        <v>1</v>
      </c>
      <c r="E29" s="2"/>
      <c r="F29" s="2">
        <f t="shared" si="4"/>
        <v>0</v>
      </c>
      <c r="G29" s="2">
        <f t="shared" si="0"/>
        <v>0</v>
      </c>
      <c r="H29" s="2">
        <f t="shared" si="1"/>
        <v>0</v>
      </c>
      <c r="I29" s="1"/>
      <c r="J29" s="1"/>
    </row>
    <row r="30" spans="1:10" ht="24" x14ac:dyDescent="0.25">
      <c r="A30" s="29">
        <v>27</v>
      </c>
      <c r="B30" s="4" t="s">
        <v>17</v>
      </c>
      <c r="C30" s="5" t="s">
        <v>16</v>
      </c>
      <c r="D30" s="6">
        <v>5</v>
      </c>
      <c r="E30" s="2"/>
      <c r="F30" s="2">
        <f t="shared" si="4"/>
        <v>0</v>
      </c>
      <c r="G30" s="2">
        <f t="shared" si="0"/>
        <v>0</v>
      </c>
      <c r="H30" s="2">
        <f t="shared" si="1"/>
        <v>0</v>
      </c>
      <c r="I30" s="1"/>
      <c r="J30" s="1"/>
    </row>
    <row r="31" spans="1:10" x14ac:dyDescent="0.25">
      <c r="A31" s="10">
        <v>28</v>
      </c>
      <c r="B31" s="4" t="s">
        <v>18</v>
      </c>
      <c r="C31" s="5" t="s">
        <v>16</v>
      </c>
      <c r="D31" s="6">
        <v>2</v>
      </c>
      <c r="E31" s="2"/>
      <c r="F31" s="2">
        <f t="shared" si="4"/>
        <v>0</v>
      </c>
      <c r="G31" s="2">
        <f t="shared" si="0"/>
        <v>0</v>
      </c>
      <c r="H31" s="2">
        <f t="shared" si="1"/>
        <v>0</v>
      </c>
      <c r="I31" s="1"/>
      <c r="J31" s="1"/>
    </row>
    <row r="32" spans="1:10" x14ac:dyDescent="0.25">
      <c r="A32" s="10">
        <v>29</v>
      </c>
      <c r="B32" s="4" t="s">
        <v>19</v>
      </c>
      <c r="C32" s="5" t="s">
        <v>16</v>
      </c>
      <c r="D32" s="6">
        <v>10</v>
      </c>
      <c r="E32" s="2"/>
      <c r="F32" s="2">
        <f t="shared" si="4"/>
        <v>0</v>
      </c>
      <c r="G32" s="2">
        <f t="shared" si="0"/>
        <v>0</v>
      </c>
      <c r="H32" s="2">
        <f t="shared" si="1"/>
        <v>0</v>
      </c>
      <c r="I32" s="1"/>
      <c r="J32" s="1"/>
    </row>
    <row r="33" spans="1:10" x14ac:dyDescent="0.25">
      <c r="A33" s="10">
        <v>30</v>
      </c>
      <c r="B33" s="4" t="s">
        <v>20</v>
      </c>
      <c r="C33" s="5" t="s">
        <v>16</v>
      </c>
      <c r="D33" s="6">
        <v>10</v>
      </c>
      <c r="E33" s="2"/>
      <c r="F33" s="2">
        <f t="shared" si="4"/>
        <v>0</v>
      </c>
      <c r="G33" s="2">
        <f t="shared" si="0"/>
        <v>0</v>
      </c>
      <c r="H33" s="2">
        <f t="shared" si="1"/>
        <v>0</v>
      </c>
      <c r="I33" s="1"/>
      <c r="J33" s="1"/>
    </row>
    <row r="34" spans="1:10" ht="24" x14ac:dyDescent="0.25">
      <c r="A34" s="10">
        <v>31</v>
      </c>
      <c r="B34" s="4" t="s">
        <v>21</v>
      </c>
      <c r="C34" s="5" t="s">
        <v>16</v>
      </c>
      <c r="D34" s="6">
        <v>5</v>
      </c>
      <c r="E34" s="2"/>
      <c r="F34" s="2">
        <f t="shared" si="4"/>
        <v>0</v>
      </c>
      <c r="G34" s="2">
        <f t="shared" si="0"/>
        <v>0</v>
      </c>
      <c r="H34" s="2">
        <f t="shared" si="1"/>
        <v>0</v>
      </c>
      <c r="I34" s="1"/>
      <c r="J34" s="1"/>
    </row>
    <row r="35" spans="1:10" x14ac:dyDescent="0.25">
      <c r="A35" s="10">
        <v>32</v>
      </c>
      <c r="B35" s="4" t="s">
        <v>22</v>
      </c>
      <c r="C35" s="5" t="s">
        <v>7</v>
      </c>
      <c r="D35" s="6">
        <v>100</v>
      </c>
      <c r="E35" s="2"/>
      <c r="F35" s="2">
        <f t="shared" si="4"/>
        <v>0</v>
      </c>
      <c r="G35" s="2">
        <f t="shared" si="0"/>
        <v>0</v>
      </c>
      <c r="H35" s="2">
        <f t="shared" si="1"/>
        <v>0</v>
      </c>
      <c r="I35" s="1"/>
      <c r="J35" s="1"/>
    </row>
    <row r="36" spans="1:10" x14ac:dyDescent="0.25">
      <c r="A36" s="10">
        <v>33</v>
      </c>
      <c r="B36" s="4" t="s">
        <v>23</v>
      </c>
      <c r="C36" s="5" t="s">
        <v>7</v>
      </c>
      <c r="D36" s="6">
        <v>3</v>
      </c>
      <c r="E36" s="2"/>
      <c r="F36" s="2">
        <f t="shared" si="4"/>
        <v>0</v>
      </c>
      <c r="G36" s="2">
        <f t="shared" si="0"/>
        <v>0</v>
      </c>
      <c r="H36" s="2">
        <f t="shared" si="1"/>
        <v>0</v>
      </c>
      <c r="I36" s="1"/>
      <c r="J36" s="1"/>
    </row>
    <row r="37" spans="1:10" x14ac:dyDescent="0.25">
      <c r="A37" s="10">
        <v>34</v>
      </c>
      <c r="B37" s="4" t="s">
        <v>24</v>
      </c>
      <c r="C37" s="5" t="s">
        <v>7</v>
      </c>
      <c r="D37" s="6">
        <v>3</v>
      </c>
      <c r="E37" s="2"/>
      <c r="F37" s="2">
        <f t="shared" si="4"/>
        <v>0</v>
      </c>
      <c r="G37" s="2">
        <f t="shared" ref="G37:G58" si="5">E37*D37</f>
        <v>0</v>
      </c>
      <c r="H37" s="2">
        <f t="shared" ref="H37:H58" si="6">F37*D37</f>
        <v>0</v>
      </c>
      <c r="I37" s="1"/>
      <c r="J37" s="1"/>
    </row>
    <row r="38" spans="1:10" x14ac:dyDescent="0.25">
      <c r="A38" s="10">
        <v>35</v>
      </c>
      <c r="B38" s="4" t="s">
        <v>25</v>
      </c>
      <c r="C38" s="5" t="s">
        <v>7</v>
      </c>
      <c r="D38" s="6">
        <v>3</v>
      </c>
      <c r="E38" s="2"/>
      <c r="F38" s="2">
        <f t="shared" si="4"/>
        <v>0</v>
      </c>
      <c r="G38" s="2">
        <f t="shared" si="5"/>
        <v>0</v>
      </c>
      <c r="H38" s="2">
        <f t="shared" si="6"/>
        <v>0</v>
      </c>
      <c r="I38" s="1"/>
      <c r="J38" s="1"/>
    </row>
    <row r="39" spans="1:10" x14ac:dyDescent="0.25">
      <c r="A39" s="10">
        <v>36</v>
      </c>
      <c r="B39" s="4" t="s">
        <v>26</v>
      </c>
      <c r="C39" s="5" t="s">
        <v>7</v>
      </c>
      <c r="D39" s="6">
        <v>2</v>
      </c>
      <c r="E39" s="2"/>
      <c r="F39" s="2">
        <f t="shared" si="4"/>
        <v>0</v>
      </c>
      <c r="G39" s="2">
        <f t="shared" si="5"/>
        <v>0</v>
      </c>
      <c r="H39" s="2">
        <f t="shared" si="6"/>
        <v>0</v>
      </c>
      <c r="I39" s="1"/>
      <c r="J39" s="1"/>
    </row>
    <row r="40" spans="1:10" x14ac:dyDescent="0.25">
      <c r="A40" s="10">
        <v>37</v>
      </c>
      <c r="B40" s="4" t="s">
        <v>27</v>
      </c>
      <c r="C40" s="5" t="s">
        <v>7</v>
      </c>
      <c r="D40" s="6">
        <v>5</v>
      </c>
      <c r="E40" s="2"/>
      <c r="F40" s="2">
        <f t="shared" si="4"/>
        <v>0</v>
      </c>
      <c r="G40" s="2">
        <f t="shared" si="5"/>
        <v>0</v>
      </c>
      <c r="H40" s="2">
        <f t="shared" si="6"/>
        <v>0</v>
      </c>
      <c r="I40" s="1"/>
      <c r="J40" s="1"/>
    </row>
    <row r="41" spans="1:10" x14ac:dyDescent="0.25">
      <c r="A41" s="10">
        <v>38</v>
      </c>
      <c r="B41" s="4" t="s">
        <v>28</v>
      </c>
      <c r="C41" s="5" t="s">
        <v>7</v>
      </c>
      <c r="D41" s="6">
        <v>2</v>
      </c>
      <c r="E41" s="2"/>
      <c r="F41" s="2">
        <f t="shared" si="4"/>
        <v>0</v>
      </c>
      <c r="G41" s="2">
        <f t="shared" si="5"/>
        <v>0</v>
      </c>
      <c r="H41" s="2">
        <f t="shared" si="6"/>
        <v>0</v>
      </c>
      <c r="I41" s="1"/>
      <c r="J41" s="1"/>
    </row>
    <row r="42" spans="1:10" ht="23.25" customHeight="1" x14ac:dyDescent="0.25">
      <c r="A42" s="10">
        <v>39</v>
      </c>
      <c r="B42" s="4" t="s">
        <v>29</v>
      </c>
      <c r="C42" s="5" t="s">
        <v>7</v>
      </c>
      <c r="D42" s="6">
        <v>2</v>
      </c>
      <c r="E42" s="2"/>
      <c r="F42" s="2">
        <f t="shared" si="4"/>
        <v>0</v>
      </c>
      <c r="G42" s="2">
        <f t="shared" si="5"/>
        <v>0</v>
      </c>
      <c r="H42" s="2">
        <f t="shared" si="6"/>
        <v>0</v>
      </c>
      <c r="I42" s="1"/>
      <c r="J42" s="1"/>
    </row>
    <row r="43" spans="1:10" x14ac:dyDescent="0.25">
      <c r="A43" s="10">
        <v>40</v>
      </c>
      <c r="B43" s="4" t="s">
        <v>30</v>
      </c>
      <c r="C43" s="5" t="s">
        <v>7</v>
      </c>
      <c r="D43" s="6">
        <v>2</v>
      </c>
      <c r="E43" s="2"/>
      <c r="F43" s="2">
        <f t="shared" si="4"/>
        <v>0</v>
      </c>
      <c r="G43" s="2">
        <f t="shared" si="5"/>
        <v>0</v>
      </c>
      <c r="H43" s="2">
        <f t="shared" si="6"/>
        <v>0</v>
      </c>
      <c r="I43" s="1"/>
      <c r="J43" s="1"/>
    </row>
    <row r="44" spans="1:10" x14ac:dyDescent="0.25">
      <c r="A44" s="10">
        <v>41</v>
      </c>
      <c r="B44" s="4" t="s">
        <v>31</v>
      </c>
      <c r="C44" s="5" t="s">
        <v>7</v>
      </c>
      <c r="D44" s="6">
        <v>2</v>
      </c>
      <c r="E44" s="2"/>
      <c r="F44" s="2">
        <f t="shared" si="4"/>
        <v>0</v>
      </c>
      <c r="G44" s="2">
        <f t="shared" si="5"/>
        <v>0</v>
      </c>
      <c r="H44" s="2">
        <f t="shared" si="6"/>
        <v>0</v>
      </c>
      <c r="I44" s="1"/>
      <c r="J44" s="1"/>
    </row>
    <row r="45" spans="1:10" x14ac:dyDescent="0.25">
      <c r="A45" s="10">
        <v>42</v>
      </c>
      <c r="B45" s="4" t="s">
        <v>107</v>
      </c>
      <c r="C45" s="5" t="s">
        <v>7</v>
      </c>
      <c r="D45" s="6">
        <v>2</v>
      </c>
      <c r="E45" s="2"/>
      <c r="F45" s="2">
        <f t="shared" si="4"/>
        <v>0</v>
      </c>
      <c r="G45" s="2">
        <f t="shared" si="5"/>
        <v>0</v>
      </c>
      <c r="H45" s="2">
        <f t="shared" si="6"/>
        <v>0</v>
      </c>
      <c r="I45" s="1"/>
      <c r="J45" s="1"/>
    </row>
    <row r="46" spans="1:10" ht="24" x14ac:dyDescent="0.25">
      <c r="A46" s="10">
        <v>43</v>
      </c>
      <c r="B46" s="4" t="s">
        <v>32</v>
      </c>
      <c r="C46" s="5" t="s">
        <v>7</v>
      </c>
      <c r="D46" s="6">
        <v>2</v>
      </c>
      <c r="E46" s="2"/>
      <c r="F46" s="2">
        <f t="shared" si="4"/>
        <v>0</v>
      </c>
      <c r="G46" s="2">
        <f t="shared" si="5"/>
        <v>0</v>
      </c>
      <c r="H46" s="2">
        <f t="shared" si="6"/>
        <v>0</v>
      </c>
      <c r="I46" s="1"/>
      <c r="J46" s="1"/>
    </row>
    <row r="47" spans="1:10" ht="24" x14ac:dyDescent="0.25">
      <c r="A47" s="10">
        <v>44</v>
      </c>
      <c r="B47" s="4" t="s">
        <v>129</v>
      </c>
      <c r="C47" s="5" t="s">
        <v>7</v>
      </c>
      <c r="D47" s="6">
        <v>2</v>
      </c>
      <c r="E47" s="2"/>
      <c r="F47" s="2">
        <f t="shared" si="4"/>
        <v>0</v>
      </c>
      <c r="G47" s="2">
        <f t="shared" si="5"/>
        <v>0</v>
      </c>
      <c r="H47" s="2">
        <f t="shared" si="6"/>
        <v>0</v>
      </c>
      <c r="I47" s="1"/>
      <c r="J47" s="1"/>
    </row>
    <row r="48" spans="1:10" ht="24" x14ac:dyDescent="0.25">
      <c r="A48" s="10">
        <v>45</v>
      </c>
      <c r="B48" s="4" t="s">
        <v>33</v>
      </c>
      <c r="C48" s="5" t="s">
        <v>16</v>
      </c>
      <c r="D48" s="6">
        <v>3</v>
      </c>
      <c r="E48" s="2"/>
      <c r="F48" s="2">
        <f t="shared" si="4"/>
        <v>0</v>
      </c>
      <c r="G48" s="2">
        <f t="shared" si="5"/>
        <v>0</v>
      </c>
      <c r="H48" s="2">
        <f t="shared" si="6"/>
        <v>0</v>
      </c>
      <c r="I48" s="1"/>
      <c r="J48" s="1"/>
    </row>
    <row r="49" spans="1:10" ht="24" x14ac:dyDescent="0.25">
      <c r="A49" s="10">
        <v>46</v>
      </c>
      <c r="B49" s="4" t="s">
        <v>34</v>
      </c>
      <c r="C49" s="5" t="s">
        <v>16</v>
      </c>
      <c r="D49" s="6">
        <v>3</v>
      </c>
      <c r="E49" s="2"/>
      <c r="F49" s="2">
        <f t="shared" si="4"/>
        <v>0</v>
      </c>
      <c r="G49" s="2">
        <f t="shared" si="5"/>
        <v>0</v>
      </c>
      <c r="H49" s="2">
        <f t="shared" si="6"/>
        <v>0</v>
      </c>
      <c r="I49" s="1"/>
      <c r="J49" s="1"/>
    </row>
    <row r="50" spans="1:10" ht="24" x14ac:dyDescent="0.25">
      <c r="A50" s="10">
        <v>47</v>
      </c>
      <c r="B50" s="4" t="s">
        <v>35</v>
      </c>
      <c r="C50" s="5" t="s">
        <v>16</v>
      </c>
      <c r="D50" s="6">
        <v>1</v>
      </c>
      <c r="E50" s="2"/>
      <c r="F50" s="2">
        <f t="shared" si="4"/>
        <v>0</v>
      </c>
      <c r="G50" s="2">
        <f t="shared" si="5"/>
        <v>0</v>
      </c>
      <c r="H50" s="2">
        <f t="shared" si="6"/>
        <v>0</v>
      </c>
      <c r="I50" s="1"/>
      <c r="J50" s="1"/>
    </row>
    <row r="51" spans="1:10" ht="24" x14ac:dyDescent="0.25">
      <c r="A51" s="10">
        <v>48</v>
      </c>
      <c r="B51" s="4" t="s">
        <v>36</v>
      </c>
      <c r="C51" s="5" t="s">
        <v>16</v>
      </c>
      <c r="D51" s="6">
        <v>4</v>
      </c>
      <c r="E51" s="2"/>
      <c r="F51" s="2">
        <f t="shared" si="4"/>
        <v>0</v>
      </c>
      <c r="G51" s="2">
        <f t="shared" si="5"/>
        <v>0</v>
      </c>
      <c r="H51" s="2">
        <f t="shared" si="6"/>
        <v>0</v>
      </c>
      <c r="I51" s="1"/>
      <c r="J51" s="1"/>
    </row>
    <row r="52" spans="1:10" x14ac:dyDescent="0.25">
      <c r="A52" s="10">
        <v>49</v>
      </c>
      <c r="B52" s="4" t="s">
        <v>37</v>
      </c>
      <c r="C52" s="5" t="s">
        <v>7</v>
      </c>
      <c r="D52" s="6">
        <v>7000</v>
      </c>
      <c r="E52" s="2"/>
      <c r="F52" s="2">
        <f t="shared" si="4"/>
        <v>0</v>
      </c>
      <c r="G52" s="2">
        <f t="shared" si="5"/>
        <v>0</v>
      </c>
      <c r="H52" s="2">
        <f t="shared" si="6"/>
        <v>0</v>
      </c>
      <c r="I52" s="1"/>
      <c r="J52" s="1"/>
    </row>
    <row r="53" spans="1:10" ht="24" x14ac:dyDescent="0.25">
      <c r="A53" s="10">
        <v>50</v>
      </c>
      <c r="B53" s="4" t="s">
        <v>38</v>
      </c>
      <c r="C53" s="5" t="s">
        <v>7</v>
      </c>
      <c r="D53" s="6">
        <v>5000</v>
      </c>
      <c r="E53" s="2"/>
      <c r="F53" s="2">
        <f t="shared" si="4"/>
        <v>0</v>
      </c>
      <c r="G53" s="2">
        <f t="shared" si="5"/>
        <v>0</v>
      </c>
      <c r="H53" s="2">
        <f t="shared" si="6"/>
        <v>0</v>
      </c>
      <c r="I53" s="1"/>
      <c r="J53" s="1"/>
    </row>
    <row r="54" spans="1:10" ht="24" x14ac:dyDescent="0.25">
      <c r="A54" s="10">
        <v>51</v>
      </c>
      <c r="B54" s="4" t="s">
        <v>39</v>
      </c>
      <c r="C54" s="5" t="s">
        <v>7</v>
      </c>
      <c r="D54" s="6">
        <v>1500</v>
      </c>
      <c r="E54" s="2"/>
      <c r="F54" s="2">
        <f t="shared" si="4"/>
        <v>0</v>
      </c>
      <c r="G54" s="2">
        <f t="shared" si="5"/>
        <v>0</v>
      </c>
      <c r="H54" s="2">
        <f t="shared" si="6"/>
        <v>0</v>
      </c>
      <c r="I54" s="1"/>
      <c r="J54" s="1"/>
    </row>
    <row r="55" spans="1:10" ht="24" x14ac:dyDescent="0.25">
      <c r="A55" s="10">
        <v>52</v>
      </c>
      <c r="B55" s="4" t="s">
        <v>40</v>
      </c>
      <c r="C55" s="5" t="s">
        <v>7</v>
      </c>
      <c r="D55" s="6">
        <v>500</v>
      </c>
      <c r="E55" s="2"/>
      <c r="F55" s="2">
        <f t="shared" si="4"/>
        <v>0</v>
      </c>
      <c r="G55" s="2">
        <f t="shared" si="5"/>
        <v>0</v>
      </c>
      <c r="H55" s="2">
        <f t="shared" si="6"/>
        <v>0</v>
      </c>
      <c r="I55" s="1"/>
      <c r="J55" s="1"/>
    </row>
    <row r="56" spans="1:10" ht="24" x14ac:dyDescent="0.25">
      <c r="A56" s="10">
        <v>53</v>
      </c>
      <c r="B56" s="4" t="s">
        <v>41</v>
      </c>
      <c r="C56" s="5" t="s">
        <v>7</v>
      </c>
      <c r="D56" s="6">
        <v>300</v>
      </c>
      <c r="E56" s="2"/>
      <c r="F56" s="2">
        <f t="shared" si="4"/>
        <v>0</v>
      </c>
      <c r="G56" s="2">
        <f t="shared" si="5"/>
        <v>0</v>
      </c>
      <c r="H56" s="2">
        <f t="shared" si="6"/>
        <v>0</v>
      </c>
      <c r="I56" s="1"/>
      <c r="J56" s="1"/>
    </row>
    <row r="57" spans="1:10" ht="24" x14ac:dyDescent="0.25">
      <c r="A57" s="10">
        <v>54</v>
      </c>
      <c r="B57" s="4" t="s">
        <v>42</v>
      </c>
      <c r="C57" s="5" t="s">
        <v>4</v>
      </c>
      <c r="D57" s="6">
        <v>100</v>
      </c>
      <c r="E57" s="2"/>
      <c r="F57" s="2">
        <f t="shared" si="4"/>
        <v>0</v>
      </c>
      <c r="G57" s="2">
        <f t="shared" si="5"/>
        <v>0</v>
      </c>
      <c r="H57" s="2">
        <f t="shared" si="6"/>
        <v>0</v>
      </c>
      <c r="I57" s="1"/>
      <c r="J57" s="1"/>
    </row>
    <row r="58" spans="1:10" ht="24" x14ac:dyDescent="0.25">
      <c r="A58" s="10">
        <v>55</v>
      </c>
      <c r="B58" s="4" t="s">
        <v>108</v>
      </c>
      <c r="C58" s="5" t="s">
        <v>4</v>
      </c>
      <c r="D58" s="6">
        <v>100</v>
      </c>
      <c r="E58" s="2"/>
      <c r="F58" s="2">
        <f t="shared" si="4"/>
        <v>0</v>
      </c>
      <c r="G58" s="2">
        <f t="shared" si="5"/>
        <v>0</v>
      </c>
      <c r="H58" s="2">
        <f t="shared" si="6"/>
        <v>0</v>
      </c>
      <c r="I58" s="1"/>
      <c r="J58" s="1"/>
    </row>
    <row r="59" spans="1:10" ht="15.75" customHeight="1" x14ac:dyDescent="0.25">
      <c r="A59" s="32" t="s">
        <v>43</v>
      </c>
      <c r="B59" s="41"/>
      <c r="C59" s="41"/>
      <c r="D59" s="33"/>
      <c r="E59" s="19"/>
      <c r="F59" s="19"/>
      <c r="G59" s="19"/>
      <c r="H59" s="19"/>
      <c r="I59" s="32"/>
      <c r="J59" s="33"/>
    </row>
    <row r="60" spans="1:10" ht="24" x14ac:dyDescent="0.25">
      <c r="A60" s="10">
        <v>56</v>
      </c>
      <c r="B60" s="8" t="s">
        <v>44</v>
      </c>
      <c r="C60" s="9" t="s">
        <v>7</v>
      </c>
      <c r="D60" s="6">
        <v>200</v>
      </c>
      <c r="E60" s="2"/>
      <c r="F60" s="2">
        <f t="shared" si="4"/>
        <v>0</v>
      </c>
      <c r="G60" s="2">
        <f t="shared" ref="G60:G76" si="7">E60*D60</f>
        <v>0</v>
      </c>
      <c r="H60" s="2">
        <f t="shared" ref="H60:H76" si="8">F60*D60</f>
        <v>0</v>
      </c>
      <c r="I60" s="1"/>
      <c r="J60" s="1"/>
    </row>
    <row r="61" spans="1:10" x14ac:dyDescent="0.25">
      <c r="A61" s="10">
        <v>57</v>
      </c>
      <c r="B61" s="8" t="s">
        <v>45</v>
      </c>
      <c r="C61" s="9" t="s">
        <v>7</v>
      </c>
      <c r="D61" s="6">
        <v>250</v>
      </c>
      <c r="E61" s="2"/>
      <c r="F61" s="2">
        <f t="shared" si="4"/>
        <v>0</v>
      </c>
      <c r="G61" s="2">
        <f t="shared" si="7"/>
        <v>0</v>
      </c>
      <c r="H61" s="2">
        <f t="shared" si="8"/>
        <v>0</v>
      </c>
      <c r="I61" s="1"/>
      <c r="J61" s="1"/>
    </row>
    <row r="62" spans="1:10" ht="24" x14ac:dyDescent="0.25">
      <c r="A62" s="10">
        <v>58</v>
      </c>
      <c r="B62" s="8" t="s">
        <v>46</v>
      </c>
      <c r="C62" s="9" t="s">
        <v>7</v>
      </c>
      <c r="D62" s="6">
        <v>100</v>
      </c>
      <c r="E62" s="2"/>
      <c r="F62" s="2">
        <f t="shared" si="4"/>
        <v>0</v>
      </c>
      <c r="G62" s="2">
        <f t="shared" si="7"/>
        <v>0</v>
      </c>
      <c r="H62" s="2">
        <f t="shared" si="8"/>
        <v>0</v>
      </c>
      <c r="I62" s="1"/>
      <c r="J62" s="1"/>
    </row>
    <row r="63" spans="1:10" x14ac:dyDescent="0.25">
      <c r="A63" s="10">
        <v>59</v>
      </c>
      <c r="B63" s="4" t="s">
        <v>47</v>
      </c>
      <c r="C63" s="5" t="s">
        <v>7</v>
      </c>
      <c r="D63" s="6">
        <v>1000</v>
      </c>
      <c r="E63" s="2"/>
      <c r="F63" s="2">
        <f t="shared" si="4"/>
        <v>0</v>
      </c>
      <c r="G63" s="2">
        <f t="shared" si="7"/>
        <v>0</v>
      </c>
      <c r="H63" s="2">
        <f t="shared" si="8"/>
        <v>0</v>
      </c>
      <c r="I63" s="1"/>
      <c r="J63" s="1"/>
    </row>
    <row r="64" spans="1:10" x14ac:dyDescent="0.25">
      <c r="A64" s="10">
        <v>60</v>
      </c>
      <c r="B64" s="4" t="s">
        <v>210</v>
      </c>
      <c r="C64" s="5" t="s">
        <v>7</v>
      </c>
      <c r="D64" s="6">
        <v>1400</v>
      </c>
      <c r="E64" s="2"/>
      <c r="F64" s="2">
        <f t="shared" si="4"/>
        <v>0</v>
      </c>
      <c r="G64" s="2">
        <f t="shared" si="7"/>
        <v>0</v>
      </c>
      <c r="H64" s="2">
        <f t="shared" si="8"/>
        <v>0</v>
      </c>
      <c r="I64" s="1"/>
      <c r="J64" s="1"/>
    </row>
    <row r="65" spans="1:10" x14ac:dyDescent="0.25">
      <c r="A65" s="10">
        <v>61</v>
      </c>
      <c r="B65" s="4" t="s">
        <v>48</v>
      </c>
      <c r="C65" s="5" t="s">
        <v>7</v>
      </c>
      <c r="D65" s="6">
        <v>400</v>
      </c>
      <c r="E65" s="2"/>
      <c r="F65" s="2">
        <f t="shared" si="4"/>
        <v>0</v>
      </c>
      <c r="G65" s="2">
        <f t="shared" si="7"/>
        <v>0</v>
      </c>
      <c r="H65" s="2">
        <f t="shared" si="8"/>
        <v>0</v>
      </c>
      <c r="I65" s="1"/>
      <c r="J65" s="1"/>
    </row>
    <row r="66" spans="1:10" ht="36" x14ac:dyDescent="0.25">
      <c r="A66" s="10">
        <v>62</v>
      </c>
      <c r="B66" s="4" t="s">
        <v>130</v>
      </c>
      <c r="C66" s="5" t="s">
        <v>4</v>
      </c>
      <c r="D66" s="6">
        <v>50</v>
      </c>
      <c r="E66" s="2"/>
      <c r="F66" s="2">
        <f t="shared" si="4"/>
        <v>0</v>
      </c>
      <c r="G66" s="2">
        <f t="shared" si="7"/>
        <v>0</v>
      </c>
      <c r="H66" s="2">
        <f t="shared" si="8"/>
        <v>0</v>
      </c>
      <c r="I66" s="1"/>
      <c r="J66" s="1"/>
    </row>
    <row r="67" spans="1:10" ht="36" x14ac:dyDescent="0.25">
      <c r="A67" s="10">
        <v>63</v>
      </c>
      <c r="B67" s="4" t="s">
        <v>49</v>
      </c>
      <c r="C67" s="5" t="s">
        <v>7</v>
      </c>
      <c r="D67" s="6">
        <v>400</v>
      </c>
      <c r="E67" s="2"/>
      <c r="F67" s="2">
        <f t="shared" si="4"/>
        <v>0</v>
      </c>
      <c r="G67" s="2">
        <f t="shared" si="7"/>
        <v>0</v>
      </c>
      <c r="H67" s="2">
        <f t="shared" si="8"/>
        <v>0</v>
      </c>
      <c r="I67" s="1"/>
      <c r="J67" s="1"/>
    </row>
    <row r="68" spans="1:10" ht="36" x14ac:dyDescent="0.25">
      <c r="A68" s="10">
        <v>64</v>
      </c>
      <c r="B68" s="4" t="s">
        <v>126</v>
      </c>
      <c r="C68" s="5" t="s">
        <v>7</v>
      </c>
      <c r="D68" s="6">
        <v>150</v>
      </c>
      <c r="E68" s="2"/>
      <c r="F68" s="2">
        <f t="shared" si="4"/>
        <v>0</v>
      </c>
      <c r="G68" s="2">
        <f t="shared" si="7"/>
        <v>0</v>
      </c>
      <c r="H68" s="2">
        <f t="shared" si="8"/>
        <v>0</v>
      </c>
      <c r="I68" s="1"/>
      <c r="J68" s="1"/>
    </row>
    <row r="69" spans="1:10" ht="24" x14ac:dyDescent="0.25">
      <c r="A69" s="10">
        <v>65</v>
      </c>
      <c r="B69" s="4" t="s">
        <v>50</v>
      </c>
      <c r="C69" s="5" t="s">
        <v>7</v>
      </c>
      <c r="D69" s="6">
        <v>100</v>
      </c>
      <c r="E69" s="2"/>
      <c r="F69" s="2">
        <f t="shared" si="4"/>
        <v>0</v>
      </c>
      <c r="G69" s="2">
        <f t="shared" si="7"/>
        <v>0</v>
      </c>
      <c r="H69" s="2">
        <f t="shared" si="8"/>
        <v>0</v>
      </c>
      <c r="I69" s="1"/>
      <c r="J69" s="1"/>
    </row>
    <row r="70" spans="1:10" ht="24" x14ac:dyDescent="0.25">
      <c r="A70" s="10">
        <v>66</v>
      </c>
      <c r="B70" s="4" t="s">
        <v>51</v>
      </c>
      <c r="C70" s="5" t="s">
        <v>7</v>
      </c>
      <c r="D70" s="6">
        <v>70</v>
      </c>
      <c r="E70" s="2"/>
      <c r="F70" s="2">
        <f t="shared" si="4"/>
        <v>0</v>
      </c>
      <c r="G70" s="2">
        <f t="shared" si="7"/>
        <v>0</v>
      </c>
      <c r="H70" s="2">
        <f t="shared" si="8"/>
        <v>0</v>
      </c>
      <c r="I70" s="1"/>
      <c r="J70" s="1"/>
    </row>
    <row r="71" spans="1:10" ht="48" x14ac:dyDescent="0.25">
      <c r="A71" s="10">
        <v>67</v>
      </c>
      <c r="B71" s="4" t="s">
        <v>131</v>
      </c>
      <c r="C71" s="5" t="s">
        <v>7</v>
      </c>
      <c r="D71" s="7">
        <v>80</v>
      </c>
      <c r="E71" s="2"/>
      <c r="F71" s="2">
        <f t="shared" si="4"/>
        <v>0</v>
      </c>
      <c r="G71" s="2">
        <f t="shared" si="7"/>
        <v>0</v>
      </c>
      <c r="H71" s="2">
        <f t="shared" si="8"/>
        <v>0</v>
      </c>
      <c r="I71" s="1"/>
      <c r="J71" s="1"/>
    </row>
    <row r="72" spans="1:10" ht="36" x14ac:dyDescent="0.25">
      <c r="A72" s="10">
        <v>68</v>
      </c>
      <c r="B72" s="4" t="s">
        <v>132</v>
      </c>
      <c r="C72" s="5" t="s">
        <v>7</v>
      </c>
      <c r="D72" s="7">
        <v>700</v>
      </c>
      <c r="E72" s="2"/>
      <c r="F72" s="2">
        <f t="shared" si="4"/>
        <v>0</v>
      </c>
      <c r="G72" s="2">
        <f t="shared" si="7"/>
        <v>0</v>
      </c>
      <c r="H72" s="2">
        <f t="shared" si="8"/>
        <v>0</v>
      </c>
      <c r="I72" s="1"/>
      <c r="J72" s="1"/>
    </row>
    <row r="73" spans="1:10" ht="24" x14ac:dyDescent="0.25">
      <c r="A73" s="10">
        <v>69</v>
      </c>
      <c r="B73" s="4" t="s">
        <v>109</v>
      </c>
      <c r="C73" s="5" t="s">
        <v>7</v>
      </c>
      <c r="D73" s="7">
        <v>200</v>
      </c>
      <c r="E73" s="2"/>
      <c r="F73" s="2">
        <f t="shared" si="4"/>
        <v>0</v>
      </c>
      <c r="G73" s="2">
        <f t="shared" si="7"/>
        <v>0</v>
      </c>
      <c r="H73" s="2">
        <f t="shared" si="8"/>
        <v>0</v>
      </c>
      <c r="I73" s="1"/>
      <c r="J73" s="1"/>
    </row>
    <row r="74" spans="1:10" ht="24" x14ac:dyDescent="0.25">
      <c r="A74" s="10">
        <v>70</v>
      </c>
      <c r="B74" s="4" t="s">
        <v>110</v>
      </c>
      <c r="C74" s="5" t="s">
        <v>7</v>
      </c>
      <c r="D74" s="7">
        <v>600</v>
      </c>
      <c r="E74" s="2"/>
      <c r="F74" s="2">
        <f t="shared" si="4"/>
        <v>0</v>
      </c>
      <c r="G74" s="2">
        <f t="shared" si="7"/>
        <v>0</v>
      </c>
      <c r="H74" s="2">
        <f t="shared" si="8"/>
        <v>0</v>
      </c>
      <c r="I74" s="1"/>
      <c r="J74" s="1"/>
    </row>
    <row r="75" spans="1:10" ht="24" x14ac:dyDescent="0.25">
      <c r="A75" s="10">
        <v>71</v>
      </c>
      <c r="B75" s="4" t="s">
        <v>111</v>
      </c>
      <c r="C75" s="5" t="s">
        <v>7</v>
      </c>
      <c r="D75" s="7">
        <v>500</v>
      </c>
      <c r="E75" s="2"/>
      <c r="F75" s="2">
        <f t="shared" si="4"/>
        <v>0</v>
      </c>
      <c r="G75" s="2">
        <f t="shared" si="7"/>
        <v>0</v>
      </c>
      <c r="H75" s="2">
        <f t="shared" si="8"/>
        <v>0</v>
      </c>
      <c r="I75" s="1"/>
      <c r="J75" s="1"/>
    </row>
    <row r="76" spans="1:10" ht="24" x14ac:dyDescent="0.25">
      <c r="A76" s="10">
        <v>72</v>
      </c>
      <c r="B76" s="4" t="s">
        <v>112</v>
      </c>
      <c r="C76" s="5" t="s">
        <v>7</v>
      </c>
      <c r="D76" s="7">
        <v>300</v>
      </c>
      <c r="E76" s="2"/>
      <c r="F76" s="2">
        <f t="shared" si="4"/>
        <v>0</v>
      </c>
      <c r="G76" s="2">
        <f t="shared" si="7"/>
        <v>0</v>
      </c>
      <c r="H76" s="2">
        <f t="shared" si="8"/>
        <v>0</v>
      </c>
      <c r="I76" s="1"/>
      <c r="J76" s="1"/>
    </row>
    <row r="77" spans="1:10" ht="15" customHeight="1" x14ac:dyDescent="0.25">
      <c r="A77" s="42" t="s">
        <v>52</v>
      </c>
      <c r="B77" s="43"/>
      <c r="C77" s="43"/>
      <c r="D77" s="44"/>
      <c r="E77" s="20"/>
      <c r="F77" s="20"/>
      <c r="G77" s="20"/>
      <c r="H77" s="20"/>
      <c r="I77" s="42"/>
      <c r="J77" s="44"/>
    </row>
    <row r="78" spans="1:10" ht="24" x14ac:dyDescent="0.25">
      <c r="A78" s="29">
        <v>73</v>
      </c>
      <c r="B78" s="4" t="s">
        <v>195</v>
      </c>
      <c r="C78" s="5" t="s">
        <v>7</v>
      </c>
      <c r="D78" s="6">
        <v>200</v>
      </c>
      <c r="E78" s="3"/>
      <c r="F78" s="3">
        <f>E78*5/100+E78</f>
        <v>0</v>
      </c>
      <c r="G78" s="3">
        <f t="shared" ref="G78:G99" si="9">E78*D78</f>
        <v>0</v>
      </c>
      <c r="H78" s="3">
        <f t="shared" ref="H78:H99" si="10">F78*D78</f>
        <v>0</v>
      </c>
      <c r="I78" s="4"/>
      <c r="J78" s="1"/>
    </row>
    <row r="79" spans="1:10" ht="24" x14ac:dyDescent="0.25">
      <c r="A79" s="29">
        <v>74</v>
      </c>
      <c r="B79" s="4" t="s">
        <v>196</v>
      </c>
      <c r="C79" s="5" t="s">
        <v>7</v>
      </c>
      <c r="D79" s="6">
        <v>50</v>
      </c>
      <c r="E79" s="3"/>
      <c r="F79" s="3">
        <f>E79*5/100+E79</f>
        <v>0</v>
      </c>
      <c r="G79" s="3">
        <f t="shared" si="9"/>
        <v>0</v>
      </c>
      <c r="H79" s="3">
        <f t="shared" si="10"/>
        <v>0</v>
      </c>
      <c r="I79" s="4"/>
      <c r="J79" s="1"/>
    </row>
    <row r="80" spans="1:10" ht="24" x14ac:dyDescent="0.25">
      <c r="A80" s="29">
        <v>75</v>
      </c>
      <c r="B80" s="4" t="s">
        <v>197</v>
      </c>
      <c r="C80" s="5" t="s">
        <v>7</v>
      </c>
      <c r="D80" s="6">
        <v>50</v>
      </c>
      <c r="E80" s="3"/>
      <c r="F80" s="3">
        <f t="shared" ref="F80:F86" si="11">E80*5/100+E80</f>
        <v>0</v>
      </c>
      <c r="G80" s="3">
        <f t="shared" si="9"/>
        <v>0</v>
      </c>
      <c r="H80" s="3">
        <f t="shared" si="10"/>
        <v>0</v>
      </c>
      <c r="I80" s="4"/>
      <c r="J80" s="1"/>
    </row>
    <row r="81" spans="1:10" ht="36" x14ac:dyDescent="0.25">
      <c r="A81" s="29">
        <v>76</v>
      </c>
      <c r="B81" s="4" t="s">
        <v>198</v>
      </c>
      <c r="C81" s="5" t="s">
        <v>7</v>
      </c>
      <c r="D81" s="6">
        <v>100</v>
      </c>
      <c r="E81" s="3"/>
      <c r="F81" s="3">
        <f t="shared" si="11"/>
        <v>0</v>
      </c>
      <c r="G81" s="3">
        <f t="shared" si="9"/>
        <v>0</v>
      </c>
      <c r="H81" s="3">
        <f t="shared" si="10"/>
        <v>0</v>
      </c>
      <c r="I81" s="4"/>
      <c r="J81" s="1"/>
    </row>
    <row r="82" spans="1:10" ht="36" x14ac:dyDescent="0.25">
      <c r="A82" s="29">
        <v>77</v>
      </c>
      <c r="B82" s="4" t="s">
        <v>198</v>
      </c>
      <c r="C82" s="5" t="s">
        <v>7</v>
      </c>
      <c r="D82" s="6">
        <v>30</v>
      </c>
      <c r="E82" s="3"/>
      <c r="F82" s="3">
        <f t="shared" si="11"/>
        <v>0</v>
      </c>
      <c r="G82" s="3">
        <f t="shared" si="9"/>
        <v>0</v>
      </c>
      <c r="H82" s="3">
        <f t="shared" si="10"/>
        <v>0</v>
      </c>
      <c r="I82" s="4"/>
      <c r="J82" s="1"/>
    </row>
    <row r="83" spans="1:10" ht="36" x14ac:dyDescent="0.25">
      <c r="A83" s="29">
        <v>78</v>
      </c>
      <c r="B83" s="4" t="s">
        <v>198</v>
      </c>
      <c r="C83" s="5" t="s">
        <v>7</v>
      </c>
      <c r="D83" s="6">
        <v>30</v>
      </c>
      <c r="E83" s="3"/>
      <c r="F83" s="3">
        <f t="shared" si="11"/>
        <v>0</v>
      </c>
      <c r="G83" s="3">
        <f t="shared" si="9"/>
        <v>0</v>
      </c>
      <c r="H83" s="3">
        <f t="shared" si="10"/>
        <v>0</v>
      </c>
      <c r="I83" s="4"/>
      <c r="J83" s="1"/>
    </row>
    <row r="84" spans="1:10" ht="36" x14ac:dyDescent="0.25">
      <c r="A84" s="29">
        <v>79</v>
      </c>
      <c r="B84" s="4" t="s">
        <v>199</v>
      </c>
      <c r="C84" s="5" t="s">
        <v>7</v>
      </c>
      <c r="D84" s="6">
        <v>100</v>
      </c>
      <c r="E84" s="3"/>
      <c r="F84" s="3">
        <f t="shared" si="11"/>
        <v>0</v>
      </c>
      <c r="G84" s="3">
        <f t="shared" si="9"/>
        <v>0</v>
      </c>
      <c r="H84" s="3">
        <f t="shared" si="10"/>
        <v>0</v>
      </c>
      <c r="I84" s="4"/>
      <c r="J84" s="1"/>
    </row>
    <row r="85" spans="1:10" x14ac:dyDescent="0.25">
      <c r="A85" s="29">
        <v>80</v>
      </c>
      <c r="B85" s="4" t="s">
        <v>53</v>
      </c>
      <c r="C85" s="5" t="s">
        <v>7</v>
      </c>
      <c r="D85" s="6">
        <v>50</v>
      </c>
      <c r="E85" s="3"/>
      <c r="F85" s="3">
        <f t="shared" si="11"/>
        <v>0</v>
      </c>
      <c r="G85" s="3">
        <f t="shared" si="9"/>
        <v>0</v>
      </c>
      <c r="H85" s="3">
        <f t="shared" si="10"/>
        <v>0</v>
      </c>
      <c r="I85" s="1"/>
      <c r="J85" s="1"/>
    </row>
    <row r="86" spans="1:10" x14ac:dyDescent="0.25">
      <c r="A86" s="29">
        <v>81</v>
      </c>
      <c r="B86" s="4" t="s">
        <v>54</v>
      </c>
      <c r="C86" s="5" t="s">
        <v>7</v>
      </c>
      <c r="D86" s="6">
        <v>10</v>
      </c>
      <c r="E86" s="3"/>
      <c r="F86" s="3">
        <f t="shared" si="11"/>
        <v>0</v>
      </c>
      <c r="G86" s="3">
        <f t="shared" si="9"/>
        <v>0</v>
      </c>
      <c r="H86" s="3">
        <f t="shared" si="10"/>
        <v>0</v>
      </c>
      <c r="I86" s="1"/>
      <c r="J86" s="1"/>
    </row>
    <row r="87" spans="1:10" ht="36" x14ac:dyDescent="0.25">
      <c r="A87" s="29">
        <v>82</v>
      </c>
      <c r="B87" s="4" t="s">
        <v>200</v>
      </c>
      <c r="C87" s="5" t="s">
        <v>7</v>
      </c>
      <c r="D87" s="6">
        <v>30</v>
      </c>
      <c r="E87" s="2"/>
      <c r="F87" s="2">
        <f t="shared" si="4"/>
        <v>0</v>
      </c>
      <c r="G87" s="2">
        <f t="shared" si="9"/>
        <v>0</v>
      </c>
      <c r="H87" s="2">
        <f t="shared" si="10"/>
        <v>0</v>
      </c>
      <c r="I87" s="4"/>
      <c r="J87" s="1"/>
    </row>
    <row r="88" spans="1:10" ht="36" x14ac:dyDescent="0.25">
      <c r="A88" s="29">
        <v>83</v>
      </c>
      <c r="B88" s="4" t="s">
        <v>201</v>
      </c>
      <c r="C88" s="5" t="s">
        <v>7</v>
      </c>
      <c r="D88" s="6">
        <v>34</v>
      </c>
      <c r="E88" s="2"/>
      <c r="F88" s="2">
        <f t="shared" si="4"/>
        <v>0</v>
      </c>
      <c r="G88" s="2">
        <f t="shared" si="9"/>
        <v>0</v>
      </c>
      <c r="H88" s="2">
        <f t="shared" si="10"/>
        <v>0</v>
      </c>
      <c r="I88" s="4"/>
      <c r="J88" s="1"/>
    </row>
    <row r="89" spans="1:10" ht="36" x14ac:dyDescent="0.25">
      <c r="A89" s="29">
        <v>84</v>
      </c>
      <c r="B89" s="4" t="s">
        <v>202</v>
      </c>
      <c r="C89" s="5" t="s">
        <v>7</v>
      </c>
      <c r="D89" s="6">
        <v>30</v>
      </c>
      <c r="E89" s="2"/>
      <c r="F89" s="2">
        <f t="shared" si="4"/>
        <v>0</v>
      </c>
      <c r="G89" s="2">
        <f t="shared" si="9"/>
        <v>0</v>
      </c>
      <c r="H89" s="2">
        <f t="shared" si="10"/>
        <v>0</v>
      </c>
      <c r="I89" s="4"/>
      <c r="J89" s="1"/>
    </row>
    <row r="90" spans="1:10" ht="24" x14ac:dyDescent="0.25">
      <c r="A90" s="29">
        <v>85</v>
      </c>
      <c r="B90" s="4" t="s">
        <v>133</v>
      </c>
      <c r="C90" s="5" t="s">
        <v>4</v>
      </c>
      <c r="D90" s="6">
        <v>15</v>
      </c>
      <c r="E90" s="2"/>
      <c r="F90" s="2">
        <f t="shared" si="4"/>
        <v>0</v>
      </c>
      <c r="G90" s="2">
        <f t="shared" si="9"/>
        <v>0</v>
      </c>
      <c r="H90" s="2">
        <f t="shared" si="10"/>
        <v>0</v>
      </c>
      <c r="I90" s="1"/>
      <c r="J90" s="1"/>
    </row>
    <row r="91" spans="1:10" ht="36" x14ac:dyDescent="0.25">
      <c r="A91" s="29">
        <v>86</v>
      </c>
      <c r="B91" s="4" t="s">
        <v>203</v>
      </c>
      <c r="C91" s="5" t="s">
        <v>7</v>
      </c>
      <c r="D91" s="6">
        <v>200</v>
      </c>
      <c r="E91" s="2"/>
      <c r="F91" s="2">
        <f t="shared" si="4"/>
        <v>0</v>
      </c>
      <c r="G91" s="2">
        <f t="shared" si="9"/>
        <v>0</v>
      </c>
      <c r="H91" s="2">
        <f t="shared" si="10"/>
        <v>0</v>
      </c>
      <c r="I91" s="4"/>
      <c r="J91" s="1"/>
    </row>
    <row r="92" spans="1:10" ht="24" x14ac:dyDescent="0.25">
      <c r="A92" s="29">
        <v>87</v>
      </c>
      <c r="B92" s="4" t="s">
        <v>204</v>
      </c>
      <c r="C92" s="5" t="s">
        <v>7</v>
      </c>
      <c r="D92" s="6">
        <v>10</v>
      </c>
      <c r="E92" s="2"/>
      <c r="F92" s="2">
        <f t="shared" ref="F92:F155" si="12">E92*18/100+E92</f>
        <v>0</v>
      </c>
      <c r="G92" s="2">
        <f t="shared" si="9"/>
        <v>0</v>
      </c>
      <c r="H92" s="2">
        <f t="shared" si="10"/>
        <v>0</v>
      </c>
      <c r="I92" s="4"/>
      <c r="J92" s="1"/>
    </row>
    <row r="93" spans="1:10" ht="24" x14ac:dyDescent="0.25">
      <c r="A93" s="29">
        <v>88</v>
      </c>
      <c r="B93" s="4" t="s">
        <v>205</v>
      </c>
      <c r="C93" s="5" t="s">
        <v>7</v>
      </c>
      <c r="D93" s="6">
        <v>40</v>
      </c>
      <c r="E93" s="2"/>
      <c r="F93" s="2">
        <f t="shared" si="12"/>
        <v>0</v>
      </c>
      <c r="G93" s="2">
        <f t="shared" si="9"/>
        <v>0</v>
      </c>
      <c r="H93" s="2">
        <f t="shared" si="10"/>
        <v>0</v>
      </c>
      <c r="I93" s="4"/>
      <c r="J93" s="1"/>
    </row>
    <row r="94" spans="1:10" ht="24" x14ac:dyDescent="0.25">
      <c r="A94" s="29">
        <v>89</v>
      </c>
      <c r="B94" s="4" t="s">
        <v>206</v>
      </c>
      <c r="C94" s="5" t="s">
        <v>7</v>
      </c>
      <c r="D94" s="6">
        <v>20</v>
      </c>
      <c r="E94" s="2"/>
      <c r="F94" s="2">
        <f t="shared" si="12"/>
        <v>0</v>
      </c>
      <c r="G94" s="2">
        <f t="shared" si="9"/>
        <v>0</v>
      </c>
      <c r="H94" s="2">
        <f t="shared" si="10"/>
        <v>0</v>
      </c>
      <c r="I94" s="4"/>
      <c r="J94" s="1"/>
    </row>
    <row r="95" spans="1:10" ht="24" x14ac:dyDescent="0.25">
      <c r="A95" s="29">
        <v>90</v>
      </c>
      <c r="B95" s="4" t="s">
        <v>207</v>
      </c>
      <c r="C95" s="5" t="s">
        <v>7</v>
      </c>
      <c r="D95" s="6">
        <v>5</v>
      </c>
      <c r="E95" s="2"/>
      <c r="F95" s="2">
        <f t="shared" si="12"/>
        <v>0</v>
      </c>
      <c r="G95" s="2">
        <f t="shared" si="9"/>
        <v>0</v>
      </c>
      <c r="H95" s="2">
        <f t="shared" si="10"/>
        <v>0</v>
      </c>
      <c r="I95" s="4"/>
      <c r="J95" s="1"/>
    </row>
    <row r="96" spans="1:10" x14ac:dyDescent="0.25">
      <c r="A96" s="10">
        <v>91</v>
      </c>
      <c r="B96" s="4" t="s">
        <v>194</v>
      </c>
      <c r="C96" s="5" t="s">
        <v>7</v>
      </c>
      <c r="D96" s="6">
        <v>5</v>
      </c>
      <c r="E96" s="3"/>
      <c r="F96" s="3">
        <f>E96*5/100+E96</f>
        <v>0</v>
      </c>
      <c r="G96" s="3">
        <f t="shared" si="9"/>
        <v>0</v>
      </c>
      <c r="H96" s="3">
        <f t="shared" si="10"/>
        <v>0</v>
      </c>
      <c r="I96" s="1"/>
      <c r="J96" s="1"/>
    </row>
    <row r="97" spans="1:10" x14ac:dyDescent="0.25">
      <c r="A97" s="10">
        <v>92</v>
      </c>
      <c r="B97" s="4" t="s">
        <v>193</v>
      </c>
      <c r="C97" s="5" t="s">
        <v>7</v>
      </c>
      <c r="D97" s="6">
        <v>5</v>
      </c>
      <c r="E97" s="3"/>
      <c r="F97" s="3">
        <f t="shared" ref="F97:F99" si="13">E97*5/100+E97</f>
        <v>0</v>
      </c>
      <c r="G97" s="3">
        <f t="shared" si="9"/>
        <v>0</v>
      </c>
      <c r="H97" s="3">
        <f t="shared" si="10"/>
        <v>0</v>
      </c>
      <c r="I97" s="1"/>
      <c r="J97" s="1"/>
    </row>
    <row r="98" spans="1:10" x14ac:dyDescent="0.25">
      <c r="A98" s="10">
        <v>93</v>
      </c>
      <c r="B98" s="4" t="s">
        <v>134</v>
      </c>
      <c r="C98" s="5" t="s">
        <v>7</v>
      </c>
      <c r="D98" s="6">
        <v>10</v>
      </c>
      <c r="E98" s="3"/>
      <c r="F98" s="3">
        <f t="shared" si="13"/>
        <v>0</v>
      </c>
      <c r="G98" s="3">
        <f t="shared" si="9"/>
        <v>0</v>
      </c>
      <c r="H98" s="3">
        <f t="shared" si="10"/>
        <v>0</v>
      </c>
      <c r="I98" s="1"/>
      <c r="J98" s="1"/>
    </row>
    <row r="99" spans="1:10" x14ac:dyDescent="0.25">
      <c r="A99" s="10">
        <v>94</v>
      </c>
      <c r="B99" s="4" t="s">
        <v>192</v>
      </c>
      <c r="C99" s="5" t="s">
        <v>7</v>
      </c>
      <c r="D99" s="6">
        <v>10</v>
      </c>
      <c r="E99" s="3"/>
      <c r="F99" s="3">
        <f t="shared" si="13"/>
        <v>0</v>
      </c>
      <c r="G99" s="3">
        <f t="shared" si="9"/>
        <v>0</v>
      </c>
      <c r="H99" s="3">
        <f t="shared" si="10"/>
        <v>0</v>
      </c>
      <c r="I99" s="1"/>
      <c r="J99" s="1"/>
    </row>
    <row r="100" spans="1:10" ht="15" customHeight="1" x14ac:dyDescent="0.25">
      <c r="A100" s="32" t="s">
        <v>55</v>
      </c>
      <c r="B100" s="41"/>
      <c r="C100" s="41"/>
      <c r="D100" s="41"/>
      <c r="E100" s="21"/>
      <c r="F100" s="21"/>
      <c r="G100" s="21"/>
      <c r="H100" s="21"/>
      <c r="I100" s="41"/>
      <c r="J100" s="33"/>
    </row>
    <row r="101" spans="1:10" ht="24" x14ac:dyDescent="0.25">
      <c r="A101" s="10">
        <v>95</v>
      </c>
      <c r="B101" s="4" t="s">
        <v>124</v>
      </c>
      <c r="C101" s="5" t="s">
        <v>7</v>
      </c>
      <c r="D101" s="6">
        <v>15</v>
      </c>
      <c r="E101" s="2"/>
      <c r="F101" s="2">
        <f t="shared" si="12"/>
        <v>0</v>
      </c>
      <c r="G101" s="2">
        <f t="shared" ref="G101:G132" si="14">E101*D101</f>
        <v>0</v>
      </c>
      <c r="H101" s="2">
        <f t="shared" ref="H101:H132" si="15">F101*D101</f>
        <v>0</v>
      </c>
      <c r="I101" s="1"/>
      <c r="J101" s="1"/>
    </row>
    <row r="102" spans="1:10" ht="24" x14ac:dyDescent="0.25">
      <c r="A102" s="29">
        <v>96</v>
      </c>
      <c r="B102" s="4" t="s">
        <v>127</v>
      </c>
      <c r="C102" s="5" t="s">
        <v>7</v>
      </c>
      <c r="D102" s="6">
        <v>10</v>
      </c>
      <c r="E102" s="2"/>
      <c r="F102" s="2">
        <f t="shared" si="12"/>
        <v>0</v>
      </c>
      <c r="G102" s="2">
        <f t="shared" si="14"/>
        <v>0</v>
      </c>
      <c r="H102" s="2">
        <f t="shared" si="15"/>
        <v>0</v>
      </c>
      <c r="I102" s="1"/>
      <c r="J102" s="1"/>
    </row>
    <row r="103" spans="1:10" x14ac:dyDescent="0.25">
      <c r="A103" s="10">
        <v>97</v>
      </c>
      <c r="B103" s="4" t="s">
        <v>56</v>
      </c>
      <c r="C103" s="5" t="s">
        <v>4</v>
      </c>
      <c r="D103" s="6">
        <v>20</v>
      </c>
      <c r="E103" s="2"/>
      <c r="F103" s="2">
        <f t="shared" si="12"/>
        <v>0</v>
      </c>
      <c r="G103" s="2">
        <f t="shared" si="14"/>
        <v>0</v>
      </c>
      <c r="H103" s="2">
        <f t="shared" si="15"/>
        <v>0</v>
      </c>
      <c r="I103" s="1"/>
      <c r="J103" s="1"/>
    </row>
    <row r="104" spans="1:10" x14ac:dyDescent="0.25">
      <c r="A104" s="10">
        <v>98</v>
      </c>
      <c r="B104" s="4" t="s">
        <v>57</v>
      </c>
      <c r="C104" s="5" t="s">
        <v>4</v>
      </c>
      <c r="D104" s="6">
        <v>100</v>
      </c>
      <c r="E104" s="2"/>
      <c r="F104" s="2">
        <f t="shared" si="12"/>
        <v>0</v>
      </c>
      <c r="G104" s="2">
        <f t="shared" si="14"/>
        <v>0</v>
      </c>
      <c r="H104" s="2">
        <f t="shared" si="15"/>
        <v>0</v>
      </c>
      <c r="I104" s="1"/>
      <c r="J104" s="1"/>
    </row>
    <row r="105" spans="1:10" x14ac:dyDescent="0.25">
      <c r="A105" s="10">
        <v>99</v>
      </c>
      <c r="B105" s="4" t="s">
        <v>135</v>
      </c>
      <c r="C105" s="5" t="s">
        <v>4</v>
      </c>
      <c r="D105" s="6">
        <v>80</v>
      </c>
      <c r="E105" s="2"/>
      <c r="F105" s="2">
        <f t="shared" si="12"/>
        <v>0</v>
      </c>
      <c r="G105" s="2">
        <f t="shared" si="14"/>
        <v>0</v>
      </c>
      <c r="H105" s="2">
        <f t="shared" si="15"/>
        <v>0</v>
      </c>
      <c r="I105" s="1"/>
      <c r="J105" s="1"/>
    </row>
    <row r="106" spans="1:10" x14ac:dyDescent="0.25">
      <c r="A106" s="10">
        <v>100</v>
      </c>
      <c r="B106" s="4" t="s">
        <v>136</v>
      </c>
      <c r="C106" s="5" t="s">
        <v>4</v>
      </c>
      <c r="D106" s="6">
        <v>50</v>
      </c>
      <c r="E106" s="2"/>
      <c r="F106" s="2">
        <f t="shared" si="12"/>
        <v>0</v>
      </c>
      <c r="G106" s="2">
        <f t="shared" si="14"/>
        <v>0</v>
      </c>
      <c r="H106" s="2">
        <f t="shared" si="15"/>
        <v>0</v>
      </c>
      <c r="I106" s="1"/>
      <c r="J106" s="1"/>
    </row>
    <row r="107" spans="1:10" x14ac:dyDescent="0.25">
      <c r="A107" s="10">
        <v>101</v>
      </c>
      <c r="B107" s="4" t="s">
        <v>137</v>
      </c>
      <c r="C107" s="5" t="s">
        <v>4</v>
      </c>
      <c r="D107" s="6">
        <v>10</v>
      </c>
      <c r="E107" s="2"/>
      <c r="F107" s="2">
        <f t="shared" si="12"/>
        <v>0</v>
      </c>
      <c r="G107" s="2">
        <f t="shared" si="14"/>
        <v>0</v>
      </c>
      <c r="H107" s="2">
        <f t="shared" si="15"/>
        <v>0</v>
      </c>
      <c r="I107" s="1"/>
      <c r="J107" s="1"/>
    </row>
    <row r="108" spans="1:10" ht="24" x14ac:dyDescent="0.25">
      <c r="A108" s="10">
        <v>102</v>
      </c>
      <c r="B108" s="4" t="s">
        <v>138</v>
      </c>
      <c r="C108" s="5" t="s">
        <v>7</v>
      </c>
      <c r="D108" s="6">
        <v>15</v>
      </c>
      <c r="E108" s="2"/>
      <c r="F108" s="2">
        <f t="shared" si="12"/>
        <v>0</v>
      </c>
      <c r="G108" s="2">
        <f t="shared" si="14"/>
        <v>0</v>
      </c>
      <c r="H108" s="2">
        <f t="shared" si="15"/>
        <v>0</v>
      </c>
      <c r="I108" s="1"/>
      <c r="J108" s="1"/>
    </row>
    <row r="109" spans="1:10" x14ac:dyDescent="0.25">
      <c r="A109" s="10">
        <v>103</v>
      </c>
      <c r="B109" s="4" t="s">
        <v>58</v>
      </c>
      <c r="C109" s="5" t="s">
        <v>7</v>
      </c>
      <c r="D109" s="6">
        <v>15</v>
      </c>
      <c r="E109" s="2"/>
      <c r="F109" s="2">
        <f t="shared" si="12"/>
        <v>0</v>
      </c>
      <c r="G109" s="2">
        <f t="shared" si="14"/>
        <v>0</v>
      </c>
      <c r="H109" s="2">
        <f t="shared" si="15"/>
        <v>0</v>
      </c>
      <c r="I109" s="1"/>
      <c r="J109" s="1"/>
    </row>
    <row r="110" spans="1:10" x14ac:dyDescent="0.25">
      <c r="A110" s="10">
        <v>104</v>
      </c>
      <c r="B110" s="4" t="s">
        <v>139</v>
      </c>
      <c r="C110" s="5" t="s">
        <v>7</v>
      </c>
      <c r="D110" s="6">
        <v>50</v>
      </c>
      <c r="E110" s="2"/>
      <c r="F110" s="2">
        <f t="shared" si="12"/>
        <v>0</v>
      </c>
      <c r="G110" s="2">
        <f t="shared" si="14"/>
        <v>0</v>
      </c>
      <c r="H110" s="2">
        <f t="shared" si="15"/>
        <v>0</v>
      </c>
      <c r="I110" s="1"/>
      <c r="J110" s="1"/>
    </row>
    <row r="111" spans="1:10" x14ac:dyDescent="0.25">
      <c r="A111" s="10">
        <v>105</v>
      </c>
      <c r="B111" s="4" t="s">
        <v>140</v>
      </c>
      <c r="C111" s="5" t="s">
        <v>7</v>
      </c>
      <c r="D111" s="6">
        <v>50</v>
      </c>
      <c r="E111" s="2"/>
      <c r="F111" s="2">
        <f t="shared" si="12"/>
        <v>0</v>
      </c>
      <c r="G111" s="2">
        <f t="shared" si="14"/>
        <v>0</v>
      </c>
      <c r="H111" s="2">
        <f t="shared" si="15"/>
        <v>0</v>
      </c>
      <c r="I111" s="1"/>
      <c r="J111" s="1"/>
    </row>
    <row r="112" spans="1:10" x14ac:dyDescent="0.25">
      <c r="A112" s="10">
        <v>106</v>
      </c>
      <c r="B112" s="4" t="s">
        <v>141</v>
      </c>
      <c r="C112" s="5" t="s">
        <v>7</v>
      </c>
      <c r="D112" s="6">
        <v>10</v>
      </c>
      <c r="E112" s="2"/>
      <c r="F112" s="2">
        <f t="shared" si="12"/>
        <v>0</v>
      </c>
      <c r="G112" s="2">
        <f t="shared" si="14"/>
        <v>0</v>
      </c>
      <c r="H112" s="2">
        <f t="shared" si="15"/>
        <v>0</v>
      </c>
      <c r="I112" s="1"/>
      <c r="J112" s="1"/>
    </row>
    <row r="113" spans="1:10" x14ac:dyDescent="0.25">
      <c r="A113" s="10">
        <v>107</v>
      </c>
      <c r="B113" s="4" t="s">
        <v>142</v>
      </c>
      <c r="C113" s="5" t="s">
        <v>7</v>
      </c>
      <c r="D113" s="6">
        <v>10</v>
      </c>
      <c r="E113" s="2"/>
      <c r="F113" s="2">
        <f t="shared" si="12"/>
        <v>0</v>
      </c>
      <c r="G113" s="2">
        <f t="shared" si="14"/>
        <v>0</v>
      </c>
      <c r="H113" s="2">
        <f t="shared" si="15"/>
        <v>0</v>
      </c>
      <c r="I113" s="1"/>
      <c r="J113" s="1"/>
    </row>
    <row r="114" spans="1:10" x14ac:dyDescent="0.25">
      <c r="A114" s="10">
        <v>108</v>
      </c>
      <c r="B114" s="4" t="s">
        <v>143</v>
      </c>
      <c r="C114" s="5" t="s">
        <v>7</v>
      </c>
      <c r="D114" s="6">
        <v>10</v>
      </c>
      <c r="E114" s="2"/>
      <c r="F114" s="2">
        <f t="shared" si="12"/>
        <v>0</v>
      </c>
      <c r="G114" s="2">
        <f t="shared" si="14"/>
        <v>0</v>
      </c>
      <c r="H114" s="2">
        <f t="shared" si="15"/>
        <v>0</v>
      </c>
      <c r="I114" s="1"/>
      <c r="J114" s="1"/>
    </row>
    <row r="115" spans="1:10" ht="24" x14ac:dyDescent="0.25">
      <c r="A115" s="10">
        <v>109</v>
      </c>
      <c r="B115" s="4" t="s">
        <v>59</v>
      </c>
      <c r="C115" s="5" t="s">
        <v>7</v>
      </c>
      <c r="D115" s="6">
        <v>3</v>
      </c>
      <c r="E115" s="2"/>
      <c r="F115" s="2">
        <f t="shared" si="12"/>
        <v>0</v>
      </c>
      <c r="G115" s="2">
        <f t="shared" si="14"/>
        <v>0</v>
      </c>
      <c r="H115" s="2">
        <f t="shared" si="15"/>
        <v>0</v>
      </c>
      <c r="I115" s="1"/>
      <c r="J115" s="1"/>
    </row>
    <row r="116" spans="1:10" ht="24" x14ac:dyDescent="0.25">
      <c r="A116" s="10">
        <v>110</v>
      </c>
      <c r="B116" s="4" t="s">
        <v>60</v>
      </c>
      <c r="C116" s="5" t="s">
        <v>7</v>
      </c>
      <c r="D116" s="6">
        <v>3</v>
      </c>
      <c r="E116" s="2"/>
      <c r="F116" s="2">
        <f t="shared" si="12"/>
        <v>0</v>
      </c>
      <c r="G116" s="2">
        <f t="shared" si="14"/>
        <v>0</v>
      </c>
      <c r="H116" s="2">
        <f t="shared" si="15"/>
        <v>0</v>
      </c>
      <c r="I116" s="1"/>
      <c r="J116" s="1"/>
    </row>
    <row r="117" spans="1:10" ht="24" x14ac:dyDescent="0.25">
      <c r="A117" s="10">
        <v>111</v>
      </c>
      <c r="B117" s="4" t="s">
        <v>61</v>
      </c>
      <c r="C117" s="5" t="s">
        <v>7</v>
      </c>
      <c r="D117" s="6">
        <v>3</v>
      </c>
      <c r="E117" s="2"/>
      <c r="F117" s="2">
        <f t="shared" si="12"/>
        <v>0</v>
      </c>
      <c r="G117" s="2">
        <f t="shared" si="14"/>
        <v>0</v>
      </c>
      <c r="H117" s="2">
        <f t="shared" si="15"/>
        <v>0</v>
      </c>
      <c r="I117" s="1"/>
      <c r="J117" s="1"/>
    </row>
    <row r="118" spans="1:10" ht="24" x14ac:dyDescent="0.25">
      <c r="A118" s="10">
        <v>112</v>
      </c>
      <c r="B118" s="4" t="s">
        <v>62</v>
      </c>
      <c r="C118" s="5" t="s">
        <v>7</v>
      </c>
      <c r="D118" s="6">
        <v>3</v>
      </c>
      <c r="E118" s="2"/>
      <c r="F118" s="2">
        <f t="shared" si="12"/>
        <v>0</v>
      </c>
      <c r="G118" s="2">
        <f t="shared" si="14"/>
        <v>0</v>
      </c>
      <c r="H118" s="2">
        <f t="shared" si="15"/>
        <v>0</v>
      </c>
      <c r="I118" s="1"/>
      <c r="J118" s="1"/>
    </row>
    <row r="119" spans="1:10" ht="24" x14ac:dyDescent="0.25">
      <c r="A119" s="10">
        <v>113</v>
      </c>
      <c r="B119" s="4" t="s">
        <v>144</v>
      </c>
      <c r="C119" s="5" t="s">
        <v>7</v>
      </c>
      <c r="D119" s="6">
        <v>8</v>
      </c>
      <c r="E119" s="2"/>
      <c r="F119" s="2">
        <f t="shared" si="12"/>
        <v>0</v>
      </c>
      <c r="G119" s="2">
        <f t="shared" si="14"/>
        <v>0</v>
      </c>
      <c r="H119" s="2">
        <f t="shared" si="15"/>
        <v>0</v>
      </c>
      <c r="I119" s="1"/>
      <c r="J119" s="1"/>
    </row>
    <row r="120" spans="1:10" ht="24" x14ac:dyDescent="0.25">
      <c r="A120" s="10">
        <v>114</v>
      </c>
      <c r="B120" s="4" t="s">
        <v>145</v>
      </c>
      <c r="C120" s="5" t="s">
        <v>7</v>
      </c>
      <c r="D120" s="6">
        <v>8</v>
      </c>
      <c r="E120" s="2"/>
      <c r="F120" s="2">
        <f t="shared" si="12"/>
        <v>0</v>
      </c>
      <c r="G120" s="2">
        <f t="shared" si="14"/>
        <v>0</v>
      </c>
      <c r="H120" s="2">
        <f t="shared" si="15"/>
        <v>0</v>
      </c>
      <c r="I120" s="1"/>
      <c r="J120" s="1"/>
    </row>
    <row r="121" spans="1:10" ht="24" x14ac:dyDescent="0.25">
      <c r="A121" s="10">
        <v>115</v>
      </c>
      <c r="B121" s="4" t="s">
        <v>146</v>
      </c>
      <c r="C121" s="5" t="s">
        <v>7</v>
      </c>
      <c r="D121" s="6">
        <v>10</v>
      </c>
      <c r="E121" s="2"/>
      <c r="F121" s="2">
        <f t="shared" si="12"/>
        <v>0</v>
      </c>
      <c r="G121" s="2">
        <f t="shared" si="14"/>
        <v>0</v>
      </c>
      <c r="H121" s="2">
        <f t="shared" si="15"/>
        <v>0</v>
      </c>
      <c r="I121" s="1"/>
      <c r="J121" s="1"/>
    </row>
    <row r="122" spans="1:10" ht="24" x14ac:dyDescent="0.25">
      <c r="A122" s="10">
        <v>116</v>
      </c>
      <c r="B122" s="4" t="s">
        <v>147</v>
      </c>
      <c r="C122" s="5" t="s">
        <v>7</v>
      </c>
      <c r="D122" s="6">
        <v>10</v>
      </c>
      <c r="E122" s="2"/>
      <c r="F122" s="2">
        <f t="shared" si="12"/>
        <v>0</v>
      </c>
      <c r="G122" s="2">
        <f t="shared" si="14"/>
        <v>0</v>
      </c>
      <c r="H122" s="2">
        <f t="shared" si="15"/>
        <v>0</v>
      </c>
      <c r="I122" s="1"/>
      <c r="J122" s="1"/>
    </row>
    <row r="123" spans="1:10" ht="24" x14ac:dyDescent="0.25">
      <c r="A123" s="10">
        <v>117</v>
      </c>
      <c r="B123" s="4" t="s">
        <v>148</v>
      </c>
      <c r="C123" s="5" t="s">
        <v>7</v>
      </c>
      <c r="D123" s="6">
        <v>10</v>
      </c>
      <c r="E123" s="2"/>
      <c r="F123" s="2">
        <f t="shared" si="12"/>
        <v>0</v>
      </c>
      <c r="G123" s="2">
        <f t="shared" si="14"/>
        <v>0</v>
      </c>
      <c r="H123" s="2">
        <f t="shared" si="15"/>
        <v>0</v>
      </c>
      <c r="I123" s="1"/>
      <c r="J123" s="1"/>
    </row>
    <row r="124" spans="1:10" ht="24" x14ac:dyDescent="0.25">
      <c r="A124" s="10">
        <v>118</v>
      </c>
      <c r="B124" s="4" t="s">
        <v>149</v>
      </c>
      <c r="C124" s="5" t="s">
        <v>63</v>
      </c>
      <c r="D124" s="6">
        <v>10</v>
      </c>
      <c r="E124" s="3"/>
      <c r="F124" s="3">
        <f>E124*5/100+E124</f>
        <v>0</v>
      </c>
      <c r="G124" s="3">
        <f t="shared" si="14"/>
        <v>0</v>
      </c>
      <c r="H124" s="3">
        <f t="shared" si="15"/>
        <v>0</v>
      </c>
      <c r="I124" s="1"/>
      <c r="J124" s="1"/>
    </row>
    <row r="125" spans="1:10" x14ac:dyDescent="0.25">
      <c r="A125" s="10">
        <v>119</v>
      </c>
      <c r="B125" s="4" t="s">
        <v>191</v>
      </c>
      <c r="C125" s="5" t="s">
        <v>7</v>
      </c>
      <c r="D125" s="6">
        <v>50</v>
      </c>
      <c r="E125" s="3"/>
      <c r="F125" s="3">
        <f t="shared" ref="F125:F126" si="16">E125*5/100+E125</f>
        <v>0</v>
      </c>
      <c r="G125" s="3">
        <f t="shared" si="14"/>
        <v>0</v>
      </c>
      <c r="H125" s="3">
        <f t="shared" si="15"/>
        <v>0</v>
      </c>
      <c r="I125" s="1"/>
      <c r="J125" s="1"/>
    </row>
    <row r="126" spans="1:10" x14ac:dyDescent="0.25">
      <c r="A126" s="10">
        <v>120</v>
      </c>
      <c r="B126" s="4" t="s">
        <v>150</v>
      </c>
      <c r="C126" s="5" t="s">
        <v>7</v>
      </c>
      <c r="D126" s="6">
        <v>50</v>
      </c>
      <c r="E126" s="3"/>
      <c r="F126" s="3">
        <f t="shared" si="16"/>
        <v>0</v>
      </c>
      <c r="G126" s="3">
        <f t="shared" si="14"/>
        <v>0</v>
      </c>
      <c r="H126" s="3">
        <f t="shared" si="15"/>
        <v>0</v>
      </c>
      <c r="I126" s="1"/>
      <c r="J126" s="1"/>
    </row>
    <row r="127" spans="1:10" x14ac:dyDescent="0.25">
      <c r="A127" s="10">
        <v>121</v>
      </c>
      <c r="B127" s="4" t="s">
        <v>190</v>
      </c>
      <c r="C127" s="5" t="s">
        <v>7</v>
      </c>
      <c r="D127" s="6">
        <v>15</v>
      </c>
      <c r="E127" s="2"/>
      <c r="F127" s="2">
        <f t="shared" si="12"/>
        <v>0</v>
      </c>
      <c r="G127" s="2">
        <f t="shared" si="14"/>
        <v>0</v>
      </c>
      <c r="H127" s="2">
        <f t="shared" si="15"/>
        <v>0</v>
      </c>
      <c r="I127" s="1"/>
      <c r="J127" s="1"/>
    </row>
    <row r="128" spans="1:10" ht="24" x14ac:dyDescent="0.25">
      <c r="A128" s="10">
        <v>122</v>
      </c>
      <c r="B128" s="4" t="s">
        <v>151</v>
      </c>
      <c r="C128" s="5" t="s">
        <v>7</v>
      </c>
      <c r="D128" s="6">
        <v>30</v>
      </c>
      <c r="E128" s="2"/>
      <c r="F128" s="2">
        <f t="shared" si="12"/>
        <v>0</v>
      </c>
      <c r="G128" s="2">
        <f t="shared" si="14"/>
        <v>0</v>
      </c>
      <c r="H128" s="2">
        <f t="shared" si="15"/>
        <v>0</v>
      </c>
      <c r="I128" s="1"/>
      <c r="J128" s="1"/>
    </row>
    <row r="129" spans="1:10" ht="24" x14ac:dyDescent="0.25">
      <c r="A129" s="10">
        <v>123</v>
      </c>
      <c r="B129" s="4" t="s">
        <v>152</v>
      </c>
      <c r="C129" s="5" t="s">
        <v>7</v>
      </c>
      <c r="D129" s="6">
        <v>4</v>
      </c>
      <c r="E129" s="2"/>
      <c r="F129" s="2">
        <f t="shared" si="12"/>
        <v>0</v>
      </c>
      <c r="G129" s="2">
        <f t="shared" si="14"/>
        <v>0</v>
      </c>
      <c r="H129" s="2">
        <f t="shared" si="15"/>
        <v>0</v>
      </c>
      <c r="I129" s="1"/>
      <c r="J129" s="1"/>
    </row>
    <row r="130" spans="1:10" ht="24" x14ac:dyDescent="0.25">
      <c r="A130" s="10">
        <v>124</v>
      </c>
      <c r="B130" s="4" t="s">
        <v>189</v>
      </c>
      <c r="C130" s="5" t="s">
        <v>7</v>
      </c>
      <c r="D130" s="6">
        <v>4</v>
      </c>
      <c r="E130" s="2"/>
      <c r="F130" s="2">
        <f t="shared" si="12"/>
        <v>0</v>
      </c>
      <c r="G130" s="2">
        <f t="shared" si="14"/>
        <v>0</v>
      </c>
      <c r="H130" s="2">
        <f t="shared" si="15"/>
        <v>0</v>
      </c>
      <c r="I130" s="1"/>
      <c r="J130" s="1"/>
    </row>
    <row r="131" spans="1:10" x14ac:dyDescent="0.25">
      <c r="A131" s="10">
        <v>125</v>
      </c>
      <c r="B131" s="4" t="s">
        <v>153</v>
      </c>
      <c r="C131" s="5" t="s">
        <v>7</v>
      </c>
      <c r="D131" s="6">
        <v>2</v>
      </c>
      <c r="E131" s="2"/>
      <c r="F131" s="2">
        <f t="shared" si="12"/>
        <v>0</v>
      </c>
      <c r="G131" s="2">
        <f t="shared" si="14"/>
        <v>0</v>
      </c>
      <c r="H131" s="2">
        <f t="shared" si="15"/>
        <v>0</v>
      </c>
      <c r="I131" s="1"/>
      <c r="J131" s="1"/>
    </row>
    <row r="132" spans="1:10" x14ac:dyDescent="0.25">
      <c r="A132" s="10">
        <v>126</v>
      </c>
      <c r="B132" s="4" t="s">
        <v>154</v>
      </c>
      <c r="C132" s="5" t="s">
        <v>7</v>
      </c>
      <c r="D132" s="6">
        <v>2</v>
      </c>
      <c r="E132" s="2"/>
      <c r="F132" s="2">
        <f t="shared" si="12"/>
        <v>0</v>
      </c>
      <c r="G132" s="2">
        <f t="shared" si="14"/>
        <v>0</v>
      </c>
      <c r="H132" s="2">
        <f t="shared" si="15"/>
        <v>0</v>
      </c>
      <c r="I132" s="1"/>
      <c r="J132" s="1"/>
    </row>
    <row r="133" spans="1:10" ht="24" x14ac:dyDescent="0.25">
      <c r="A133" s="10">
        <v>127</v>
      </c>
      <c r="B133" s="4" t="s">
        <v>188</v>
      </c>
      <c r="C133" s="5" t="s">
        <v>7</v>
      </c>
      <c r="D133" s="6">
        <v>10</v>
      </c>
      <c r="E133" s="2"/>
      <c r="F133" s="2">
        <f t="shared" si="12"/>
        <v>0</v>
      </c>
      <c r="G133" s="2">
        <f t="shared" ref="G133:G164" si="17">E133*D133</f>
        <v>0</v>
      </c>
      <c r="H133" s="2">
        <f t="shared" ref="H133:H164" si="18">F133*D133</f>
        <v>0</v>
      </c>
      <c r="I133" s="1"/>
      <c r="J133" s="1"/>
    </row>
    <row r="134" spans="1:10" ht="24" x14ac:dyDescent="0.25">
      <c r="A134" s="10">
        <v>128</v>
      </c>
      <c r="B134" s="4" t="s">
        <v>64</v>
      </c>
      <c r="C134" s="5" t="s">
        <v>7</v>
      </c>
      <c r="D134" s="6">
        <v>5</v>
      </c>
      <c r="E134" s="2"/>
      <c r="F134" s="2">
        <f t="shared" si="12"/>
        <v>0</v>
      </c>
      <c r="G134" s="2">
        <f t="shared" si="17"/>
        <v>0</v>
      </c>
      <c r="H134" s="2">
        <f t="shared" si="18"/>
        <v>0</v>
      </c>
      <c r="I134" s="1"/>
      <c r="J134" s="1"/>
    </row>
    <row r="135" spans="1:10" x14ac:dyDescent="0.25">
      <c r="A135" s="10">
        <v>129</v>
      </c>
      <c r="B135" s="4" t="s">
        <v>65</v>
      </c>
      <c r="C135" s="5" t="s">
        <v>7</v>
      </c>
      <c r="D135" s="6">
        <v>2</v>
      </c>
      <c r="E135" s="2"/>
      <c r="F135" s="2">
        <f t="shared" si="12"/>
        <v>0</v>
      </c>
      <c r="G135" s="2">
        <f t="shared" si="17"/>
        <v>0</v>
      </c>
      <c r="H135" s="2">
        <f t="shared" si="18"/>
        <v>0</v>
      </c>
      <c r="I135" s="1"/>
      <c r="J135" s="1"/>
    </row>
    <row r="136" spans="1:10" ht="24" x14ac:dyDescent="0.25">
      <c r="A136" s="10">
        <v>130</v>
      </c>
      <c r="B136" s="4" t="s">
        <v>66</v>
      </c>
      <c r="C136" s="5" t="s">
        <v>7</v>
      </c>
      <c r="D136" s="6">
        <v>5</v>
      </c>
      <c r="E136" s="2"/>
      <c r="F136" s="2">
        <f t="shared" si="12"/>
        <v>0</v>
      </c>
      <c r="G136" s="2">
        <f t="shared" si="17"/>
        <v>0</v>
      </c>
      <c r="H136" s="2">
        <f t="shared" si="18"/>
        <v>0</v>
      </c>
      <c r="I136" s="1"/>
      <c r="J136" s="1"/>
    </row>
    <row r="137" spans="1:10" ht="24" x14ac:dyDescent="0.25">
      <c r="A137" s="10">
        <v>131</v>
      </c>
      <c r="B137" s="4" t="s">
        <v>155</v>
      </c>
      <c r="C137" s="5" t="s">
        <v>7</v>
      </c>
      <c r="D137" s="6">
        <v>2</v>
      </c>
      <c r="E137" s="2"/>
      <c r="F137" s="2">
        <f t="shared" si="12"/>
        <v>0</v>
      </c>
      <c r="G137" s="2">
        <f t="shared" si="17"/>
        <v>0</v>
      </c>
      <c r="H137" s="2">
        <f t="shared" si="18"/>
        <v>0</v>
      </c>
      <c r="I137" s="1"/>
      <c r="J137" s="1"/>
    </row>
    <row r="138" spans="1:10" x14ac:dyDescent="0.25">
      <c r="A138" s="10">
        <v>132</v>
      </c>
      <c r="B138" s="4" t="s">
        <v>67</v>
      </c>
      <c r="C138" s="5" t="s">
        <v>4</v>
      </c>
      <c r="D138" s="6">
        <v>1</v>
      </c>
      <c r="E138" s="2"/>
      <c r="F138" s="2">
        <f t="shared" si="12"/>
        <v>0</v>
      </c>
      <c r="G138" s="2">
        <f t="shared" si="17"/>
        <v>0</v>
      </c>
      <c r="H138" s="2">
        <f t="shared" si="18"/>
        <v>0</v>
      </c>
      <c r="I138" s="1"/>
      <c r="J138" s="1"/>
    </row>
    <row r="139" spans="1:10" x14ac:dyDescent="0.25">
      <c r="A139" s="10">
        <v>133</v>
      </c>
      <c r="B139" s="4" t="s">
        <v>68</v>
      </c>
      <c r="C139" s="5" t="s">
        <v>7</v>
      </c>
      <c r="D139" s="6">
        <v>10</v>
      </c>
      <c r="E139" s="2"/>
      <c r="F139" s="2">
        <f t="shared" si="12"/>
        <v>0</v>
      </c>
      <c r="G139" s="2">
        <f t="shared" si="17"/>
        <v>0</v>
      </c>
      <c r="H139" s="2">
        <f t="shared" si="18"/>
        <v>0</v>
      </c>
      <c r="I139" s="1"/>
      <c r="J139" s="1"/>
    </row>
    <row r="140" spans="1:10" ht="48" x14ac:dyDescent="0.25">
      <c r="A140" s="10">
        <v>134</v>
      </c>
      <c r="B140" s="4" t="s">
        <v>156</v>
      </c>
      <c r="C140" s="5" t="s">
        <v>7</v>
      </c>
      <c r="D140" s="6">
        <v>2</v>
      </c>
      <c r="E140" s="2"/>
      <c r="F140" s="2">
        <f t="shared" si="12"/>
        <v>0</v>
      </c>
      <c r="G140" s="2">
        <f t="shared" si="17"/>
        <v>0</v>
      </c>
      <c r="H140" s="2">
        <f t="shared" si="18"/>
        <v>0</v>
      </c>
      <c r="I140" s="1"/>
      <c r="J140" s="1"/>
    </row>
    <row r="141" spans="1:10" ht="36" x14ac:dyDescent="0.25">
      <c r="A141" s="10">
        <v>135</v>
      </c>
      <c r="B141" s="4" t="s">
        <v>157</v>
      </c>
      <c r="C141" s="5" t="s">
        <v>7</v>
      </c>
      <c r="D141" s="6">
        <v>3</v>
      </c>
      <c r="E141" s="2"/>
      <c r="F141" s="2">
        <f t="shared" si="12"/>
        <v>0</v>
      </c>
      <c r="G141" s="2">
        <f t="shared" si="17"/>
        <v>0</v>
      </c>
      <c r="H141" s="2">
        <f t="shared" si="18"/>
        <v>0</v>
      </c>
      <c r="I141" s="1"/>
      <c r="J141" s="1"/>
    </row>
    <row r="142" spans="1:10" x14ac:dyDescent="0.25">
      <c r="A142" s="10">
        <v>136</v>
      </c>
      <c r="B142" s="4" t="s">
        <v>69</v>
      </c>
      <c r="C142" s="5" t="s">
        <v>7</v>
      </c>
      <c r="D142" s="6">
        <v>10</v>
      </c>
      <c r="E142" s="2"/>
      <c r="F142" s="2">
        <f t="shared" si="12"/>
        <v>0</v>
      </c>
      <c r="G142" s="2">
        <f t="shared" si="17"/>
        <v>0</v>
      </c>
      <c r="H142" s="2">
        <f t="shared" si="18"/>
        <v>0</v>
      </c>
      <c r="I142" s="1"/>
      <c r="J142" s="1"/>
    </row>
    <row r="143" spans="1:10" ht="36" x14ac:dyDescent="0.25">
      <c r="A143" s="10">
        <v>137</v>
      </c>
      <c r="B143" s="18" t="s">
        <v>158</v>
      </c>
      <c r="C143" s="5" t="s">
        <v>16</v>
      </c>
      <c r="D143" s="6">
        <v>50</v>
      </c>
      <c r="E143" s="2"/>
      <c r="F143" s="2">
        <f t="shared" si="12"/>
        <v>0</v>
      </c>
      <c r="G143" s="2">
        <f t="shared" si="17"/>
        <v>0</v>
      </c>
      <c r="H143" s="2">
        <f t="shared" si="18"/>
        <v>0</v>
      </c>
      <c r="I143" s="1"/>
      <c r="J143" s="1"/>
    </row>
    <row r="144" spans="1:10" x14ac:dyDescent="0.25">
      <c r="A144" s="10">
        <v>138</v>
      </c>
      <c r="B144" s="4" t="s">
        <v>70</v>
      </c>
      <c r="C144" s="5" t="s">
        <v>7</v>
      </c>
      <c r="D144" s="6">
        <v>20</v>
      </c>
      <c r="E144" s="2"/>
      <c r="F144" s="2">
        <f t="shared" si="12"/>
        <v>0</v>
      </c>
      <c r="G144" s="2">
        <f t="shared" si="17"/>
        <v>0</v>
      </c>
      <c r="H144" s="2">
        <f t="shared" si="18"/>
        <v>0</v>
      </c>
      <c r="I144" s="1"/>
      <c r="J144" s="1"/>
    </row>
    <row r="145" spans="1:10" x14ac:dyDescent="0.25">
      <c r="A145" s="10">
        <v>139</v>
      </c>
      <c r="B145" s="4" t="s">
        <v>71</v>
      </c>
      <c r="C145" s="5" t="s">
        <v>7</v>
      </c>
      <c r="D145" s="6">
        <v>40</v>
      </c>
      <c r="E145" s="2"/>
      <c r="F145" s="2">
        <f t="shared" si="12"/>
        <v>0</v>
      </c>
      <c r="G145" s="2">
        <f t="shared" si="17"/>
        <v>0</v>
      </c>
      <c r="H145" s="2">
        <f t="shared" si="18"/>
        <v>0</v>
      </c>
      <c r="I145" s="1"/>
      <c r="J145" s="1"/>
    </row>
    <row r="146" spans="1:10" x14ac:dyDescent="0.25">
      <c r="A146" s="10">
        <v>140</v>
      </c>
      <c r="B146" s="4" t="s">
        <v>72</v>
      </c>
      <c r="C146" s="5" t="s">
        <v>7</v>
      </c>
      <c r="D146" s="6">
        <v>50</v>
      </c>
      <c r="E146" s="2"/>
      <c r="F146" s="2">
        <f t="shared" si="12"/>
        <v>0</v>
      </c>
      <c r="G146" s="2">
        <f t="shared" si="17"/>
        <v>0</v>
      </c>
      <c r="H146" s="2">
        <f t="shared" si="18"/>
        <v>0</v>
      </c>
      <c r="I146" s="1"/>
      <c r="J146" s="1"/>
    </row>
    <row r="147" spans="1:10" x14ac:dyDescent="0.25">
      <c r="A147" s="10">
        <v>141</v>
      </c>
      <c r="B147" s="4" t="s">
        <v>73</v>
      </c>
      <c r="C147" s="5" t="s">
        <v>7</v>
      </c>
      <c r="D147" s="6">
        <v>200</v>
      </c>
      <c r="E147" s="2"/>
      <c r="F147" s="2">
        <f t="shared" si="12"/>
        <v>0</v>
      </c>
      <c r="G147" s="2">
        <f t="shared" si="17"/>
        <v>0</v>
      </c>
      <c r="H147" s="2">
        <f t="shared" si="18"/>
        <v>0</v>
      </c>
      <c r="I147" s="1"/>
      <c r="J147" s="1"/>
    </row>
    <row r="148" spans="1:10" x14ac:dyDescent="0.25">
      <c r="A148" s="10">
        <v>142</v>
      </c>
      <c r="B148" s="4" t="s">
        <v>74</v>
      </c>
      <c r="C148" s="5" t="s">
        <v>7</v>
      </c>
      <c r="D148" s="6">
        <v>70</v>
      </c>
      <c r="E148" s="2"/>
      <c r="F148" s="2">
        <f t="shared" si="12"/>
        <v>0</v>
      </c>
      <c r="G148" s="2">
        <f t="shared" si="17"/>
        <v>0</v>
      </c>
      <c r="H148" s="2">
        <f t="shared" si="18"/>
        <v>0</v>
      </c>
      <c r="I148" s="1"/>
      <c r="J148" s="1"/>
    </row>
    <row r="149" spans="1:10" x14ac:dyDescent="0.25">
      <c r="A149" s="10">
        <v>143</v>
      </c>
      <c r="B149" s="4" t="s">
        <v>75</v>
      </c>
      <c r="C149" s="5" t="s">
        <v>7</v>
      </c>
      <c r="D149" s="6">
        <v>100</v>
      </c>
      <c r="E149" s="2"/>
      <c r="F149" s="2">
        <f t="shared" si="12"/>
        <v>0</v>
      </c>
      <c r="G149" s="2">
        <f t="shared" si="17"/>
        <v>0</v>
      </c>
      <c r="H149" s="2">
        <f t="shared" si="18"/>
        <v>0</v>
      </c>
      <c r="I149" s="1"/>
      <c r="J149" s="1"/>
    </row>
    <row r="150" spans="1:10" x14ac:dyDescent="0.25">
      <c r="A150" s="10">
        <v>144</v>
      </c>
      <c r="B150" s="4" t="s">
        <v>76</v>
      </c>
      <c r="C150" s="5" t="s">
        <v>7</v>
      </c>
      <c r="D150" s="6">
        <v>100</v>
      </c>
      <c r="E150" s="2"/>
      <c r="F150" s="2">
        <f t="shared" si="12"/>
        <v>0</v>
      </c>
      <c r="G150" s="2">
        <f t="shared" si="17"/>
        <v>0</v>
      </c>
      <c r="H150" s="2">
        <f t="shared" si="18"/>
        <v>0</v>
      </c>
      <c r="I150" s="1"/>
      <c r="J150" s="1"/>
    </row>
    <row r="151" spans="1:10" x14ac:dyDescent="0.25">
      <c r="A151" s="10">
        <v>145</v>
      </c>
      <c r="B151" s="4" t="s">
        <v>187</v>
      </c>
      <c r="C151" s="5" t="s">
        <v>7</v>
      </c>
      <c r="D151" s="6">
        <v>20</v>
      </c>
      <c r="E151" s="2"/>
      <c r="F151" s="2">
        <f t="shared" si="12"/>
        <v>0</v>
      </c>
      <c r="G151" s="2">
        <f t="shared" si="17"/>
        <v>0</v>
      </c>
      <c r="H151" s="2">
        <f t="shared" si="18"/>
        <v>0</v>
      </c>
      <c r="I151" s="1"/>
      <c r="J151" s="1"/>
    </row>
    <row r="152" spans="1:10" x14ac:dyDescent="0.25">
      <c r="A152" s="10">
        <v>146</v>
      </c>
      <c r="B152" s="4" t="s">
        <v>77</v>
      </c>
      <c r="C152" s="5" t="s">
        <v>7</v>
      </c>
      <c r="D152" s="6">
        <v>20</v>
      </c>
      <c r="E152" s="2"/>
      <c r="F152" s="2">
        <f t="shared" si="12"/>
        <v>0</v>
      </c>
      <c r="G152" s="2">
        <f t="shared" si="17"/>
        <v>0</v>
      </c>
      <c r="H152" s="2">
        <f t="shared" si="18"/>
        <v>0</v>
      </c>
      <c r="I152" s="1"/>
      <c r="J152" s="1"/>
    </row>
    <row r="153" spans="1:10" x14ac:dyDescent="0.25">
      <c r="A153" s="10">
        <v>147</v>
      </c>
      <c r="B153" s="4" t="s">
        <v>78</v>
      </c>
      <c r="C153" s="5" t="s">
        <v>7</v>
      </c>
      <c r="D153" s="6">
        <v>24</v>
      </c>
      <c r="E153" s="2"/>
      <c r="F153" s="2">
        <f t="shared" si="12"/>
        <v>0</v>
      </c>
      <c r="G153" s="2">
        <f t="shared" si="17"/>
        <v>0</v>
      </c>
      <c r="H153" s="2">
        <f t="shared" si="18"/>
        <v>0</v>
      </c>
      <c r="I153" s="1"/>
      <c r="J153" s="1"/>
    </row>
    <row r="154" spans="1:10" ht="24" x14ac:dyDescent="0.25">
      <c r="A154" s="10">
        <v>148</v>
      </c>
      <c r="B154" s="4" t="s">
        <v>159</v>
      </c>
      <c r="C154" s="5" t="s">
        <v>7</v>
      </c>
      <c r="D154" s="6">
        <v>10</v>
      </c>
      <c r="E154" s="2"/>
      <c r="F154" s="2">
        <f t="shared" si="12"/>
        <v>0</v>
      </c>
      <c r="G154" s="2">
        <f t="shared" si="17"/>
        <v>0</v>
      </c>
      <c r="H154" s="2">
        <f t="shared" si="18"/>
        <v>0</v>
      </c>
      <c r="I154" s="1"/>
      <c r="J154" s="1"/>
    </row>
    <row r="155" spans="1:10" ht="24" x14ac:dyDescent="0.25">
      <c r="A155" s="10">
        <v>149</v>
      </c>
      <c r="B155" s="4" t="s">
        <v>113</v>
      </c>
      <c r="C155" s="5" t="s">
        <v>7</v>
      </c>
      <c r="D155" s="6">
        <v>20</v>
      </c>
      <c r="E155" s="2"/>
      <c r="F155" s="2">
        <f t="shared" si="12"/>
        <v>0</v>
      </c>
      <c r="G155" s="2">
        <f t="shared" si="17"/>
        <v>0</v>
      </c>
      <c r="H155" s="2">
        <f t="shared" si="18"/>
        <v>0</v>
      </c>
      <c r="I155" s="1"/>
      <c r="J155" s="1"/>
    </row>
    <row r="156" spans="1:10" ht="36" x14ac:dyDescent="0.25">
      <c r="A156" s="29">
        <v>150</v>
      </c>
      <c r="B156" s="4" t="s">
        <v>160</v>
      </c>
      <c r="C156" s="5" t="s">
        <v>7</v>
      </c>
      <c r="D156" s="6">
        <v>4</v>
      </c>
      <c r="E156" s="2"/>
      <c r="F156" s="2">
        <f t="shared" ref="F156:F195" si="19">E156*18/100+E156</f>
        <v>0</v>
      </c>
      <c r="G156" s="2">
        <f t="shared" si="17"/>
        <v>0</v>
      </c>
      <c r="H156" s="2">
        <f t="shared" si="18"/>
        <v>0</v>
      </c>
      <c r="I156" s="1"/>
      <c r="J156" s="1"/>
    </row>
    <row r="157" spans="1:10" x14ac:dyDescent="0.25">
      <c r="A157" s="29">
        <v>151</v>
      </c>
      <c r="B157" s="4" t="s">
        <v>79</v>
      </c>
      <c r="C157" s="5" t="s">
        <v>7</v>
      </c>
      <c r="D157" s="6">
        <v>100</v>
      </c>
      <c r="E157" s="2"/>
      <c r="F157" s="2">
        <f t="shared" si="19"/>
        <v>0</v>
      </c>
      <c r="G157" s="2">
        <f t="shared" si="17"/>
        <v>0</v>
      </c>
      <c r="H157" s="2">
        <f t="shared" si="18"/>
        <v>0</v>
      </c>
      <c r="I157" s="1"/>
      <c r="J157" s="1"/>
    </row>
    <row r="158" spans="1:10" x14ac:dyDescent="0.25">
      <c r="A158" s="29">
        <v>152</v>
      </c>
      <c r="B158" s="4" t="s">
        <v>80</v>
      </c>
      <c r="C158" s="5" t="s">
        <v>7</v>
      </c>
      <c r="D158" s="6">
        <v>100</v>
      </c>
      <c r="E158" s="2"/>
      <c r="F158" s="2">
        <f t="shared" si="19"/>
        <v>0</v>
      </c>
      <c r="G158" s="2">
        <f t="shared" si="17"/>
        <v>0</v>
      </c>
      <c r="H158" s="2">
        <f t="shared" si="18"/>
        <v>0</v>
      </c>
      <c r="I158" s="1"/>
      <c r="J158" s="1"/>
    </row>
    <row r="159" spans="1:10" x14ac:dyDescent="0.25">
      <c r="A159" s="29">
        <v>153</v>
      </c>
      <c r="B159" s="4" t="s">
        <v>81</v>
      </c>
      <c r="C159" s="5" t="s">
        <v>7</v>
      </c>
      <c r="D159" s="6">
        <v>150</v>
      </c>
      <c r="E159" s="2"/>
      <c r="F159" s="2">
        <f t="shared" si="19"/>
        <v>0</v>
      </c>
      <c r="G159" s="2">
        <f t="shared" si="17"/>
        <v>0</v>
      </c>
      <c r="H159" s="2">
        <f t="shared" si="18"/>
        <v>0</v>
      </c>
      <c r="I159" s="1"/>
      <c r="J159" s="1"/>
    </row>
    <row r="160" spans="1:10" x14ac:dyDescent="0.25">
      <c r="A160" s="29">
        <v>154</v>
      </c>
      <c r="B160" s="4" t="s">
        <v>82</v>
      </c>
      <c r="C160" s="5" t="s">
        <v>7</v>
      </c>
      <c r="D160" s="6">
        <v>150</v>
      </c>
      <c r="E160" s="2"/>
      <c r="F160" s="2">
        <f t="shared" si="19"/>
        <v>0</v>
      </c>
      <c r="G160" s="2">
        <f t="shared" si="17"/>
        <v>0</v>
      </c>
      <c r="H160" s="2">
        <f t="shared" si="18"/>
        <v>0</v>
      </c>
      <c r="I160" s="1"/>
      <c r="J160" s="1"/>
    </row>
    <row r="161" spans="1:10" x14ac:dyDescent="0.25">
      <c r="A161" s="29">
        <v>155</v>
      </c>
      <c r="B161" s="4" t="s">
        <v>161</v>
      </c>
      <c r="C161" s="5" t="s">
        <v>7</v>
      </c>
      <c r="D161" s="6">
        <v>4</v>
      </c>
      <c r="E161" s="2"/>
      <c r="F161" s="2">
        <f t="shared" si="19"/>
        <v>0</v>
      </c>
      <c r="G161" s="2">
        <f t="shared" si="17"/>
        <v>0</v>
      </c>
      <c r="H161" s="2">
        <f t="shared" si="18"/>
        <v>0</v>
      </c>
      <c r="I161" s="1"/>
      <c r="J161" s="1"/>
    </row>
    <row r="162" spans="1:10" x14ac:dyDescent="0.25">
      <c r="A162" s="10">
        <v>156</v>
      </c>
      <c r="B162" s="4" t="s">
        <v>162</v>
      </c>
      <c r="C162" s="5" t="s">
        <v>7</v>
      </c>
      <c r="D162" s="6">
        <v>15</v>
      </c>
      <c r="E162" s="2"/>
      <c r="F162" s="2">
        <f t="shared" si="19"/>
        <v>0</v>
      </c>
      <c r="G162" s="2">
        <f t="shared" si="17"/>
        <v>0</v>
      </c>
      <c r="H162" s="2">
        <f t="shared" si="18"/>
        <v>0</v>
      </c>
      <c r="I162" s="1"/>
      <c r="J162" s="1"/>
    </row>
    <row r="163" spans="1:10" ht="24" x14ac:dyDescent="0.25">
      <c r="A163" s="10">
        <v>157</v>
      </c>
      <c r="B163" s="4" t="s">
        <v>114</v>
      </c>
      <c r="C163" s="5" t="s">
        <v>4</v>
      </c>
      <c r="D163" s="6">
        <v>15</v>
      </c>
      <c r="E163" s="2"/>
      <c r="F163" s="2">
        <f t="shared" si="19"/>
        <v>0</v>
      </c>
      <c r="G163" s="2">
        <f t="shared" si="17"/>
        <v>0</v>
      </c>
      <c r="H163" s="2">
        <f t="shared" si="18"/>
        <v>0</v>
      </c>
      <c r="I163" s="1"/>
      <c r="J163" s="1"/>
    </row>
    <row r="164" spans="1:10" ht="24" x14ac:dyDescent="0.25">
      <c r="A164" s="10">
        <v>158</v>
      </c>
      <c r="B164" s="4" t="s">
        <v>163</v>
      </c>
      <c r="C164" s="5" t="s">
        <v>7</v>
      </c>
      <c r="D164" s="6">
        <v>15</v>
      </c>
      <c r="E164" s="2"/>
      <c r="F164" s="2">
        <f t="shared" si="19"/>
        <v>0</v>
      </c>
      <c r="G164" s="2">
        <f t="shared" si="17"/>
        <v>0</v>
      </c>
      <c r="H164" s="2">
        <f t="shared" si="18"/>
        <v>0</v>
      </c>
      <c r="I164" s="1"/>
      <c r="J164" s="1"/>
    </row>
    <row r="165" spans="1:10" x14ac:dyDescent="0.25">
      <c r="A165" s="10">
        <v>159</v>
      </c>
      <c r="B165" s="4" t="s">
        <v>164</v>
      </c>
      <c r="C165" s="5" t="s">
        <v>4</v>
      </c>
      <c r="D165" s="6">
        <v>2</v>
      </c>
      <c r="E165" s="2"/>
      <c r="F165" s="2">
        <f t="shared" si="19"/>
        <v>0</v>
      </c>
      <c r="G165" s="2">
        <f t="shared" ref="G165:G195" si="20">E165*D165</f>
        <v>0</v>
      </c>
      <c r="H165" s="2">
        <f t="shared" ref="H165:H195" si="21">F165*D165</f>
        <v>0</v>
      </c>
      <c r="I165" s="1"/>
      <c r="J165" s="1"/>
    </row>
    <row r="166" spans="1:10" x14ac:dyDescent="0.25">
      <c r="A166" s="10">
        <v>160</v>
      </c>
      <c r="B166" s="4" t="s">
        <v>167</v>
      </c>
      <c r="C166" s="5" t="s">
        <v>4</v>
      </c>
      <c r="D166" s="6">
        <v>2</v>
      </c>
      <c r="E166" s="2"/>
      <c r="F166" s="2">
        <f t="shared" si="19"/>
        <v>0</v>
      </c>
      <c r="G166" s="2">
        <f t="shared" si="20"/>
        <v>0</v>
      </c>
      <c r="H166" s="2">
        <f t="shared" si="21"/>
        <v>0</v>
      </c>
      <c r="I166" s="1"/>
      <c r="J166" s="1"/>
    </row>
    <row r="167" spans="1:10" x14ac:dyDescent="0.25">
      <c r="A167" s="10">
        <v>161</v>
      </c>
      <c r="B167" s="4" t="s">
        <v>165</v>
      </c>
      <c r="C167" s="5" t="s">
        <v>4</v>
      </c>
      <c r="D167" s="6">
        <v>2</v>
      </c>
      <c r="E167" s="2"/>
      <c r="F167" s="2">
        <f t="shared" si="19"/>
        <v>0</v>
      </c>
      <c r="G167" s="2">
        <f t="shared" si="20"/>
        <v>0</v>
      </c>
      <c r="H167" s="2">
        <f t="shared" si="21"/>
        <v>0</v>
      </c>
      <c r="I167" s="1"/>
      <c r="J167" s="1"/>
    </row>
    <row r="168" spans="1:10" x14ac:dyDescent="0.25">
      <c r="A168" s="10">
        <v>162</v>
      </c>
      <c r="B168" s="4" t="s">
        <v>166</v>
      </c>
      <c r="C168" s="5" t="s">
        <v>4</v>
      </c>
      <c r="D168" s="6">
        <v>2</v>
      </c>
      <c r="E168" s="2"/>
      <c r="F168" s="2">
        <f t="shared" si="19"/>
        <v>0</v>
      </c>
      <c r="G168" s="2">
        <f t="shared" si="20"/>
        <v>0</v>
      </c>
      <c r="H168" s="2">
        <f t="shared" si="21"/>
        <v>0</v>
      </c>
      <c r="I168" s="1"/>
      <c r="J168" s="1"/>
    </row>
    <row r="169" spans="1:10" ht="60" x14ac:dyDescent="0.25">
      <c r="A169" s="10">
        <v>163</v>
      </c>
      <c r="B169" s="4" t="s">
        <v>121</v>
      </c>
      <c r="C169" s="5" t="s">
        <v>4</v>
      </c>
      <c r="D169" s="7">
        <v>15</v>
      </c>
      <c r="E169" s="2"/>
      <c r="F169" s="2">
        <f t="shared" si="19"/>
        <v>0</v>
      </c>
      <c r="G169" s="2">
        <f t="shared" si="20"/>
        <v>0</v>
      </c>
      <c r="H169" s="2">
        <f t="shared" si="21"/>
        <v>0</v>
      </c>
      <c r="I169" s="1"/>
      <c r="J169" s="1"/>
    </row>
    <row r="170" spans="1:10" ht="48" x14ac:dyDescent="0.25">
      <c r="A170" s="10">
        <v>164</v>
      </c>
      <c r="B170" s="4" t="s">
        <v>115</v>
      </c>
      <c r="C170" s="5" t="s">
        <v>4</v>
      </c>
      <c r="D170" s="6">
        <v>25</v>
      </c>
      <c r="E170" s="2"/>
      <c r="F170" s="2">
        <f t="shared" si="19"/>
        <v>0</v>
      </c>
      <c r="G170" s="2">
        <f t="shared" si="20"/>
        <v>0</v>
      </c>
      <c r="H170" s="2">
        <f t="shared" si="21"/>
        <v>0</v>
      </c>
      <c r="I170" s="1"/>
      <c r="J170" s="1"/>
    </row>
    <row r="171" spans="1:10" ht="36" x14ac:dyDescent="0.25">
      <c r="A171" s="10">
        <v>165</v>
      </c>
      <c r="B171" s="4" t="s">
        <v>83</v>
      </c>
      <c r="C171" s="5" t="s">
        <v>4</v>
      </c>
      <c r="D171" s="6">
        <v>30</v>
      </c>
      <c r="E171" s="2"/>
      <c r="F171" s="2">
        <f t="shared" si="19"/>
        <v>0</v>
      </c>
      <c r="G171" s="2">
        <f t="shared" si="20"/>
        <v>0</v>
      </c>
      <c r="H171" s="2">
        <f t="shared" si="21"/>
        <v>0</v>
      </c>
      <c r="I171" s="1"/>
      <c r="J171" s="1"/>
    </row>
    <row r="172" spans="1:10" ht="24" x14ac:dyDescent="0.25">
      <c r="A172" s="10">
        <v>166</v>
      </c>
      <c r="B172" s="4" t="s">
        <v>116</v>
      </c>
      <c r="C172" s="5" t="s">
        <v>4</v>
      </c>
      <c r="D172" s="6">
        <v>30</v>
      </c>
      <c r="E172" s="2"/>
      <c r="F172" s="2">
        <f t="shared" si="19"/>
        <v>0</v>
      </c>
      <c r="G172" s="2">
        <f t="shared" si="20"/>
        <v>0</v>
      </c>
      <c r="H172" s="2">
        <f t="shared" si="21"/>
        <v>0</v>
      </c>
      <c r="I172" s="1"/>
      <c r="J172" s="1"/>
    </row>
    <row r="173" spans="1:10" ht="24" x14ac:dyDescent="0.25">
      <c r="A173" s="10">
        <v>167</v>
      </c>
      <c r="B173" s="4" t="s">
        <v>84</v>
      </c>
      <c r="C173" s="5" t="s">
        <v>4</v>
      </c>
      <c r="D173" s="6">
        <v>2</v>
      </c>
      <c r="E173" s="2"/>
      <c r="F173" s="2">
        <f t="shared" si="19"/>
        <v>0</v>
      </c>
      <c r="G173" s="2">
        <f t="shared" si="20"/>
        <v>0</v>
      </c>
      <c r="H173" s="2">
        <f t="shared" si="21"/>
        <v>0</v>
      </c>
      <c r="I173" s="1"/>
      <c r="J173" s="1"/>
    </row>
    <row r="174" spans="1:10" ht="24" x14ac:dyDescent="0.25">
      <c r="A174" s="10">
        <v>168</v>
      </c>
      <c r="B174" s="4" t="s">
        <v>85</v>
      </c>
      <c r="C174" s="5" t="s">
        <v>4</v>
      </c>
      <c r="D174" s="6">
        <v>3</v>
      </c>
      <c r="E174" s="2"/>
      <c r="F174" s="2">
        <f t="shared" si="19"/>
        <v>0</v>
      </c>
      <c r="G174" s="2">
        <f t="shared" si="20"/>
        <v>0</v>
      </c>
      <c r="H174" s="2">
        <f t="shared" si="21"/>
        <v>0</v>
      </c>
      <c r="I174" s="1"/>
      <c r="J174" s="1"/>
    </row>
    <row r="175" spans="1:10" ht="24" x14ac:dyDescent="0.25">
      <c r="A175" s="10">
        <v>169</v>
      </c>
      <c r="B175" s="4" t="s">
        <v>86</v>
      </c>
      <c r="C175" s="5" t="s">
        <v>4</v>
      </c>
      <c r="D175" s="6">
        <v>3</v>
      </c>
      <c r="E175" s="2"/>
      <c r="F175" s="2">
        <f t="shared" si="19"/>
        <v>0</v>
      </c>
      <c r="G175" s="2">
        <f t="shared" si="20"/>
        <v>0</v>
      </c>
      <c r="H175" s="2">
        <f t="shared" si="21"/>
        <v>0</v>
      </c>
      <c r="I175" s="1"/>
      <c r="J175" s="1"/>
    </row>
    <row r="176" spans="1:10" ht="24" x14ac:dyDescent="0.25">
      <c r="A176" s="10">
        <v>170</v>
      </c>
      <c r="B176" s="4" t="s">
        <v>87</v>
      </c>
      <c r="C176" s="5" t="s">
        <v>4</v>
      </c>
      <c r="D176" s="6">
        <v>3</v>
      </c>
      <c r="E176" s="2"/>
      <c r="F176" s="2">
        <f t="shared" si="19"/>
        <v>0</v>
      </c>
      <c r="G176" s="2">
        <f t="shared" si="20"/>
        <v>0</v>
      </c>
      <c r="H176" s="2">
        <f t="shared" si="21"/>
        <v>0</v>
      </c>
      <c r="I176" s="1"/>
      <c r="J176" s="1"/>
    </row>
    <row r="177" spans="1:10" ht="24" x14ac:dyDescent="0.25">
      <c r="A177" s="10">
        <v>171</v>
      </c>
      <c r="B177" s="4" t="s">
        <v>88</v>
      </c>
      <c r="C177" s="5" t="s">
        <v>4</v>
      </c>
      <c r="D177" s="6">
        <v>3</v>
      </c>
      <c r="E177" s="2"/>
      <c r="F177" s="2">
        <f t="shared" si="19"/>
        <v>0</v>
      </c>
      <c r="G177" s="2">
        <f t="shared" si="20"/>
        <v>0</v>
      </c>
      <c r="H177" s="2">
        <f t="shared" si="21"/>
        <v>0</v>
      </c>
      <c r="I177" s="1"/>
      <c r="J177" s="1"/>
    </row>
    <row r="178" spans="1:10" ht="24" x14ac:dyDescent="0.25">
      <c r="A178" s="10">
        <v>172</v>
      </c>
      <c r="B178" s="4" t="s">
        <v>89</v>
      </c>
      <c r="C178" s="5" t="s">
        <v>4</v>
      </c>
      <c r="D178" s="6">
        <v>3</v>
      </c>
      <c r="E178" s="2"/>
      <c r="F178" s="2">
        <f t="shared" si="19"/>
        <v>0</v>
      </c>
      <c r="G178" s="2">
        <f t="shared" si="20"/>
        <v>0</v>
      </c>
      <c r="H178" s="2">
        <f t="shared" si="21"/>
        <v>0</v>
      </c>
      <c r="I178" s="1"/>
      <c r="J178" s="1"/>
    </row>
    <row r="179" spans="1:10" ht="24" x14ac:dyDescent="0.25">
      <c r="A179" s="10">
        <v>173</v>
      </c>
      <c r="B179" s="4" t="s">
        <v>90</v>
      </c>
      <c r="C179" s="5" t="s">
        <v>4</v>
      </c>
      <c r="D179" s="6">
        <v>10</v>
      </c>
      <c r="E179" s="2"/>
      <c r="F179" s="2">
        <f t="shared" si="19"/>
        <v>0</v>
      </c>
      <c r="G179" s="2">
        <f t="shared" si="20"/>
        <v>0</v>
      </c>
      <c r="H179" s="2">
        <f t="shared" si="21"/>
        <v>0</v>
      </c>
      <c r="I179" s="1"/>
      <c r="J179" s="1"/>
    </row>
    <row r="180" spans="1:10" ht="24" x14ac:dyDescent="0.25">
      <c r="A180" s="10">
        <v>174</v>
      </c>
      <c r="B180" s="4" t="s">
        <v>91</v>
      </c>
      <c r="C180" s="5" t="s">
        <v>4</v>
      </c>
      <c r="D180" s="6">
        <v>10</v>
      </c>
      <c r="E180" s="2"/>
      <c r="F180" s="2">
        <f t="shared" si="19"/>
        <v>0</v>
      </c>
      <c r="G180" s="2">
        <f t="shared" si="20"/>
        <v>0</v>
      </c>
      <c r="H180" s="2">
        <f t="shared" si="21"/>
        <v>0</v>
      </c>
      <c r="I180" s="1"/>
      <c r="J180" s="1"/>
    </row>
    <row r="181" spans="1:10" ht="24" x14ac:dyDescent="0.25">
      <c r="A181" s="10">
        <v>175</v>
      </c>
      <c r="B181" s="4" t="s">
        <v>186</v>
      </c>
      <c r="C181" s="5" t="s">
        <v>7</v>
      </c>
      <c r="D181" s="6">
        <v>4</v>
      </c>
      <c r="E181" s="2"/>
      <c r="F181" s="2">
        <f t="shared" si="19"/>
        <v>0</v>
      </c>
      <c r="G181" s="2">
        <f t="shared" si="20"/>
        <v>0</v>
      </c>
      <c r="H181" s="2">
        <f t="shared" si="21"/>
        <v>0</v>
      </c>
      <c r="I181" s="1"/>
      <c r="J181" s="1"/>
    </row>
    <row r="182" spans="1:10" ht="24" x14ac:dyDescent="0.25">
      <c r="A182" s="10">
        <v>176</v>
      </c>
      <c r="B182" s="4" t="s">
        <v>92</v>
      </c>
      <c r="C182" s="5" t="s">
        <v>7</v>
      </c>
      <c r="D182" s="6">
        <v>20</v>
      </c>
      <c r="E182" s="2"/>
      <c r="F182" s="2">
        <f t="shared" si="19"/>
        <v>0</v>
      </c>
      <c r="G182" s="2">
        <f t="shared" si="20"/>
        <v>0</v>
      </c>
      <c r="H182" s="2">
        <f t="shared" si="21"/>
        <v>0</v>
      </c>
      <c r="I182" s="1"/>
      <c r="J182" s="1"/>
    </row>
    <row r="183" spans="1:10" x14ac:dyDescent="0.25">
      <c r="A183" s="10">
        <v>177</v>
      </c>
      <c r="B183" s="4" t="s">
        <v>185</v>
      </c>
      <c r="C183" s="5" t="s">
        <v>7</v>
      </c>
      <c r="D183" s="6">
        <v>20</v>
      </c>
      <c r="E183" s="2"/>
      <c r="F183" s="2">
        <f t="shared" si="19"/>
        <v>0</v>
      </c>
      <c r="G183" s="2">
        <f t="shared" si="20"/>
        <v>0</v>
      </c>
      <c r="H183" s="2">
        <f t="shared" si="21"/>
        <v>0</v>
      </c>
      <c r="I183" s="1"/>
      <c r="J183" s="1"/>
    </row>
    <row r="184" spans="1:10" x14ac:dyDescent="0.25">
      <c r="A184" s="10">
        <v>178</v>
      </c>
      <c r="B184" s="4" t="s">
        <v>183</v>
      </c>
      <c r="C184" s="5" t="s">
        <v>7</v>
      </c>
      <c r="D184" s="6">
        <v>4</v>
      </c>
      <c r="E184" s="2"/>
      <c r="F184" s="2">
        <f t="shared" si="19"/>
        <v>0</v>
      </c>
      <c r="G184" s="2">
        <f t="shared" si="20"/>
        <v>0</v>
      </c>
      <c r="H184" s="2">
        <f t="shared" si="21"/>
        <v>0</v>
      </c>
      <c r="I184" s="1"/>
      <c r="J184" s="1"/>
    </row>
    <row r="185" spans="1:10" x14ac:dyDescent="0.25">
      <c r="A185" s="10">
        <v>179</v>
      </c>
      <c r="B185" s="4" t="s">
        <v>184</v>
      </c>
      <c r="C185" s="5" t="s">
        <v>7</v>
      </c>
      <c r="D185" s="6">
        <v>4</v>
      </c>
      <c r="E185" s="2"/>
      <c r="F185" s="2">
        <f t="shared" si="19"/>
        <v>0</v>
      </c>
      <c r="G185" s="2">
        <f t="shared" si="20"/>
        <v>0</v>
      </c>
      <c r="H185" s="2">
        <f t="shared" si="21"/>
        <v>0</v>
      </c>
      <c r="I185" s="1"/>
      <c r="J185" s="1"/>
    </row>
    <row r="186" spans="1:10" ht="24" x14ac:dyDescent="0.25">
      <c r="A186" s="10">
        <v>180</v>
      </c>
      <c r="B186" s="4" t="s">
        <v>93</v>
      </c>
      <c r="C186" s="5" t="s">
        <v>94</v>
      </c>
      <c r="D186" s="6">
        <v>15</v>
      </c>
      <c r="E186" s="2"/>
      <c r="F186" s="2">
        <f t="shared" si="19"/>
        <v>0</v>
      </c>
      <c r="G186" s="2">
        <f t="shared" si="20"/>
        <v>0</v>
      </c>
      <c r="H186" s="2">
        <f t="shared" si="21"/>
        <v>0</v>
      </c>
      <c r="I186" s="1"/>
      <c r="J186" s="1"/>
    </row>
    <row r="187" spans="1:10" x14ac:dyDescent="0.25">
      <c r="A187" s="10">
        <v>181</v>
      </c>
      <c r="B187" s="4" t="s">
        <v>95</v>
      </c>
      <c r="C187" s="5" t="s">
        <v>7</v>
      </c>
      <c r="D187" s="6">
        <v>4</v>
      </c>
      <c r="E187" s="2"/>
      <c r="F187" s="2">
        <f t="shared" si="19"/>
        <v>0</v>
      </c>
      <c r="G187" s="2">
        <f t="shared" si="20"/>
        <v>0</v>
      </c>
      <c r="H187" s="2">
        <f t="shared" si="21"/>
        <v>0</v>
      </c>
      <c r="I187" s="1"/>
      <c r="J187" s="1"/>
    </row>
    <row r="188" spans="1:10" x14ac:dyDescent="0.25">
      <c r="A188" s="10">
        <v>182</v>
      </c>
      <c r="B188" s="4" t="s">
        <v>182</v>
      </c>
      <c r="C188" s="5" t="s">
        <v>7</v>
      </c>
      <c r="D188" s="6">
        <v>4</v>
      </c>
      <c r="E188" s="2"/>
      <c r="F188" s="2">
        <f t="shared" si="19"/>
        <v>0</v>
      </c>
      <c r="G188" s="2">
        <f t="shared" si="20"/>
        <v>0</v>
      </c>
      <c r="H188" s="2">
        <f t="shared" si="21"/>
        <v>0</v>
      </c>
      <c r="I188" s="1"/>
      <c r="J188" s="1"/>
    </row>
    <row r="189" spans="1:10" x14ac:dyDescent="0.25">
      <c r="A189" s="10">
        <v>183</v>
      </c>
      <c r="B189" s="4" t="s">
        <v>181</v>
      </c>
      <c r="C189" s="5" t="s">
        <v>7</v>
      </c>
      <c r="D189" s="6">
        <v>10</v>
      </c>
      <c r="E189" s="2"/>
      <c r="F189" s="2">
        <f t="shared" si="19"/>
        <v>0</v>
      </c>
      <c r="G189" s="2">
        <f t="shared" si="20"/>
        <v>0</v>
      </c>
      <c r="H189" s="2">
        <f t="shared" si="21"/>
        <v>0</v>
      </c>
      <c r="I189" s="1"/>
      <c r="J189" s="1"/>
    </row>
    <row r="190" spans="1:10" x14ac:dyDescent="0.25">
      <c r="A190" s="10">
        <v>184</v>
      </c>
      <c r="B190" s="4" t="s">
        <v>180</v>
      </c>
      <c r="C190" s="5" t="s">
        <v>7</v>
      </c>
      <c r="D190" s="6">
        <v>10</v>
      </c>
      <c r="E190" s="2"/>
      <c r="F190" s="2">
        <f t="shared" si="19"/>
        <v>0</v>
      </c>
      <c r="G190" s="2">
        <f t="shared" si="20"/>
        <v>0</v>
      </c>
      <c r="H190" s="2">
        <f t="shared" si="21"/>
        <v>0</v>
      </c>
      <c r="I190" s="1"/>
      <c r="J190" s="1"/>
    </row>
    <row r="191" spans="1:10" x14ac:dyDescent="0.25">
      <c r="A191" s="10">
        <v>185</v>
      </c>
      <c r="B191" s="4" t="s">
        <v>179</v>
      </c>
      <c r="C191" s="5" t="s">
        <v>7</v>
      </c>
      <c r="D191" s="6">
        <v>4</v>
      </c>
      <c r="E191" s="2"/>
      <c r="F191" s="2">
        <f t="shared" si="19"/>
        <v>0</v>
      </c>
      <c r="G191" s="2">
        <f t="shared" si="20"/>
        <v>0</v>
      </c>
      <c r="H191" s="2">
        <f t="shared" si="21"/>
        <v>0</v>
      </c>
      <c r="I191" s="1"/>
      <c r="J191" s="1"/>
    </row>
    <row r="192" spans="1:10" ht="24" x14ac:dyDescent="0.25">
      <c r="A192" s="10">
        <v>186</v>
      </c>
      <c r="B192" s="4" t="s">
        <v>178</v>
      </c>
      <c r="C192" s="5" t="s">
        <v>7</v>
      </c>
      <c r="D192" s="6">
        <v>100</v>
      </c>
      <c r="E192" s="2"/>
      <c r="F192" s="2">
        <f t="shared" si="19"/>
        <v>0</v>
      </c>
      <c r="G192" s="2">
        <f t="shared" si="20"/>
        <v>0</v>
      </c>
      <c r="H192" s="2">
        <f t="shared" si="21"/>
        <v>0</v>
      </c>
      <c r="I192" s="1"/>
      <c r="J192" s="1"/>
    </row>
    <row r="193" spans="1:10" ht="24" x14ac:dyDescent="0.25">
      <c r="A193" s="10">
        <v>187</v>
      </c>
      <c r="B193" s="4" t="s">
        <v>177</v>
      </c>
      <c r="C193" s="5" t="s">
        <v>7</v>
      </c>
      <c r="D193" s="6">
        <v>3</v>
      </c>
      <c r="E193" s="2"/>
      <c r="F193" s="2">
        <f t="shared" si="19"/>
        <v>0</v>
      </c>
      <c r="G193" s="2">
        <f t="shared" si="20"/>
        <v>0</v>
      </c>
      <c r="H193" s="2">
        <f t="shared" si="21"/>
        <v>0</v>
      </c>
      <c r="I193" s="1"/>
      <c r="J193" s="1"/>
    </row>
    <row r="194" spans="1:10" ht="24" x14ac:dyDescent="0.25">
      <c r="A194" s="10">
        <v>188</v>
      </c>
      <c r="B194" s="4" t="s">
        <v>176</v>
      </c>
      <c r="C194" s="5" t="s">
        <v>7</v>
      </c>
      <c r="D194" s="6">
        <v>600</v>
      </c>
      <c r="E194" s="2"/>
      <c r="F194" s="2">
        <f t="shared" si="19"/>
        <v>0</v>
      </c>
      <c r="G194" s="2">
        <f t="shared" si="20"/>
        <v>0</v>
      </c>
      <c r="H194" s="2">
        <f t="shared" si="21"/>
        <v>0</v>
      </c>
      <c r="I194" s="1"/>
      <c r="J194" s="1"/>
    </row>
    <row r="195" spans="1:10" ht="24" x14ac:dyDescent="0.25">
      <c r="A195" s="10">
        <v>189</v>
      </c>
      <c r="B195" s="4" t="s">
        <v>175</v>
      </c>
      <c r="C195" s="5" t="s">
        <v>7</v>
      </c>
      <c r="D195" s="6">
        <v>10</v>
      </c>
      <c r="E195" s="2"/>
      <c r="F195" s="2">
        <f t="shared" si="19"/>
        <v>0</v>
      </c>
      <c r="G195" s="2">
        <f t="shared" si="20"/>
        <v>0</v>
      </c>
      <c r="H195" s="2">
        <f t="shared" si="21"/>
        <v>0</v>
      </c>
      <c r="I195" s="1"/>
      <c r="J195" s="1"/>
    </row>
    <row r="196" spans="1:10" x14ac:dyDescent="0.25">
      <c r="A196" s="34" t="s">
        <v>125</v>
      </c>
      <c r="B196" s="34"/>
      <c r="C196" s="34"/>
      <c r="D196" s="34"/>
      <c r="E196" s="34"/>
      <c r="F196" s="34"/>
      <c r="G196" s="13">
        <f>SUM(G4:G195)</f>
        <v>0</v>
      </c>
    </row>
    <row r="203" spans="1:10" x14ac:dyDescent="0.25">
      <c r="B203" s="22"/>
    </row>
    <row r="204" spans="1:10" x14ac:dyDescent="0.25">
      <c r="B204" s="22"/>
    </row>
  </sheetData>
  <protectedRanges>
    <protectedRange algorithmName="SHA-512" hashValue="qGUKwv6yHwwZvGaDYzkjslVkCSuZTQx0ZeNM++9lS2C9kY3PprSEQJSfZTrGzLI0LzqB7ZFbPlkmUxebKdA48Q==" saltValue="jaoo9Q15CSZcHpZQBF0VEw==" spinCount="100000" sqref="A1:D195" name="Range1"/>
  </protectedRanges>
  <mergeCells count="11">
    <mergeCell ref="I3:J3"/>
    <mergeCell ref="A196:F196"/>
    <mergeCell ref="A1:D1"/>
    <mergeCell ref="E1:J1"/>
    <mergeCell ref="A59:D59"/>
    <mergeCell ref="I59:J59"/>
    <mergeCell ref="A77:D77"/>
    <mergeCell ref="I77:J77"/>
    <mergeCell ref="A100:D100"/>
    <mergeCell ref="I100:J100"/>
    <mergeCell ref="A3:D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2018-07-02T13:38:20Z</dcterms:modified>
</cp:coreProperties>
</file>