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л 18" sheetId="1" r:id="rId1"/>
    <sheet name="дел 19" sheetId="2" r:id="rId2"/>
  </sheets>
  <calcPr calcId="152511"/>
</workbook>
</file>

<file path=xl/calcChain.xml><?xml version="1.0" encoding="utf-8"?>
<calcChain xmlns="http://schemas.openxmlformats.org/spreadsheetml/2006/main">
  <c r="H7" i="2" l="1"/>
  <c r="F7" i="2"/>
  <c r="H8" i="1"/>
  <c r="F8" i="1"/>
  <c r="G6" i="2"/>
  <c r="H6" i="2" s="1"/>
  <c r="F6" i="2"/>
  <c r="G5" i="2"/>
  <c r="H5" i="2" s="1"/>
  <c r="F5" i="2"/>
  <c r="G4" i="2"/>
  <c r="H4" i="2" s="1"/>
  <c r="F4" i="2"/>
  <c r="G3" i="2"/>
  <c r="H3" i="2" s="1"/>
  <c r="F3" i="2"/>
  <c r="G7" i="1"/>
  <c r="H7" i="1" s="1"/>
  <c r="F7" i="1"/>
  <c r="G6" i="1"/>
  <c r="H6" i="1" s="1"/>
  <c r="F6" i="1"/>
  <c r="G5" i="1"/>
  <c r="H5" i="1" s="1"/>
  <c r="F5" i="1"/>
  <c r="G4" i="1"/>
  <c r="H4" i="1" s="1"/>
  <c r="F4" i="1"/>
  <c r="G3" i="1"/>
  <c r="H3" i="1" s="1"/>
  <c r="F3" i="1"/>
</calcChain>
</file>

<file path=xl/sharedStrings.xml><?xml version="1.0" encoding="utf-8"?>
<sst xmlns="http://schemas.openxmlformats.org/spreadsheetml/2006/main" count="48" uniqueCount="29">
  <si>
    <t>Ставка</t>
  </si>
  <si>
    <t>Опис на стоките кои се предмет на набавката за секој дел од договорот</t>
  </si>
  <si>
    <t>Единечна мерка</t>
  </si>
  <si>
    <t>Побарувана количина</t>
  </si>
  <si>
    <t>Единечна Цена (без ДДВ)</t>
  </si>
  <si>
    <t>Вкупна Цена (без ДДВ)</t>
  </si>
  <si>
    <t>Единечна Цена со ДДВ</t>
  </si>
  <si>
    <t>Вкупна Цена со ДДВ</t>
  </si>
  <si>
    <t>парче</t>
  </si>
  <si>
    <t>Дополнителни барања за ставка 1 - 5</t>
  </si>
  <si>
    <t>· Понудените производи да имаат документирана поддршка од минимум 5 години без потреба од хардверски интервенци на уредот, за што треба да се достави официјален документ/допис/web-link  на производителот.</t>
  </si>
  <si>
    <t>· Понудените производи да бидат од препознатлив производител во класата.</t>
  </si>
  <si>
    <t>· За секој понуден производ да биде приложен кус табеларен опис на производот (data-sheet), со спецификација на поединечните елементи.</t>
  </si>
  <si>
    <t>· Сервисирањето да биде обезбедено од страна на добавувачот.</t>
  </si>
  <si>
    <t>Дел 18:  Надградба на мрежа и мрежна опрема во просториите на ИЦГИБ</t>
  </si>
  <si>
    <r>
      <t xml:space="preserve">Систем на мрежни дискови (NetworkAttachedStorage - NAS) со вграден софтвер 
</t>
    </r>
    <r>
      <rPr>
        <sz val="9"/>
        <rFont val="Times New Roman"/>
        <family val="1"/>
        <charset val="204"/>
      </rPr>
      <t xml:space="preserve">
-  </t>
    </r>
    <r>
      <rPr>
        <b/>
        <sz val="9"/>
        <rFont val="Times New Roman"/>
        <family val="1"/>
        <charset val="204"/>
      </rPr>
      <t>Физички дисков капацитет</t>
    </r>
    <r>
      <rPr>
        <sz val="9"/>
        <rFont val="Times New Roman"/>
        <family val="1"/>
        <charset val="204"/>
      </rPr>
      <t xml:space="preserve">: простор за инсталација на мин. 6 дискови, 3.5”, SATA3, Hot swappable
-  </t>
    </r>
    <r>
      <rPr>
        <b/>
        <sz val="9"/>
        <rFont val="Times New Roman"/>
        <family val="1"/>
        <charset val="204"/>
      </rPr>
      <t>Инсталирани дискови</t>
    </r>
    <r>
      <rPr>
        <sz val="9"/>
        <rFont val="Times New Roman"/>
        <family val="1"/>
        <charset val="204"/>
      </rPr>
      <t xml:space="preserve">:  
-      Тип на диск: NAS-class  SATA3 HDD Drives
-      Количина: 6 дискови, сите дискови мора да се исти
-      Капацитет:  мин. 10TB/диск, </t>
    </r>
    <r>
      <rPr>
        <sz val="9"/>
        <color rgb="FF000000"/>
        <rFont val="Times New Roman"/>
        <family val="1"/>
        <charset val="204"/>
      </rPr>
      <t xml:space="preserve">Non-Recoverable Errors: 1 per 10^15
</t>
    </r>
    <r>
      <rPr>
        <sz val="9"/>
        <rFont val="Times New Roman"/>
        <family val="1"/>
        <charset val="204"/>
      </rPr>
      <t xml:space="preserve">- </t>
    </r>
    <r>
      <rPr>
        <b/>
        <sz val="9"/>
        <rFont val="Times New Roman"/>
        <family val="1"/>
        <charset val="204"/>
      </rPr>
      <t>Процесор</t>
    </r>
    <r>
      <rPr>
        <sz val="9"/>
        <rFont val="Times New Roman"/>
        <family val="1"/>
        <charset val="204"/>
      </rPr>
      <t xml:space="preserve">:   мин.  4-јадрен процесор,
-  </t>
    </r>
    <r>
      <rPr>
        <b/>
        <sz val="9"/>
        <rFont val="Times New Roman"/>
        <family val="1"/>
        <charset val="204"/>
      </rPr>
      <t>Инсталирана меморија</t>
    </r>
    <r>
      <rPr>
        <sz val="9"/>
        <rFont val="Times New Roman"/>
        <family val="1"/>
        <charset val="204"/>
      </rPr>
      <t xml:space="preserve">: 4 GB или повеќе
- </t>
    </r>
    <r>
      <rPr>
        <b/>
        <sz val="9"/>
        <rFont val="Times New Roman"/>
        <family val="1"/>
        <charset val="204"/>
      </rPr>
      <t>Форма на куќиште</t>
    </r>
    <r>
      <rPr>
        <sz val="9"/>
        <rFont val="Times New Roman"/>
        <family val="1"/>
        <charset val="204"/>
      </rPr>
      <t xml:space="preserve">:  6 bay NAS или слично
- </t>
    </r>
    <r>
      <rPr>
        <b/>
        <sz val="9"/>
        <rFont val="Times New Roman"/>
        <family val="1"/>
        <charset val="204"/>
      </rPr>
      <t>Архитектура</t>
    </r>
    <r>
      <rPr>
        <sz val="9"/>
        <rFont val="Times New Roman"/>
        <family val="1"/>
        <charset val="204"/>
      </rPr>
      <t xml:space="preserve">:   SATA3 со поддршка на мин. RAID 0/1/5/6/10
- </t>
    </r>
    <r>
      <rPr>
        <b/>
        <sz val="9"/>
        <rFont val="Times New Roman"/>
        <family val="1"/>
        <charset val="204"/>
      </rPr>
      <t xml:space="preserve">Мин. надворешна поврзливост:  
</t>
    </r>
    <r>
      <rPr>
        <sz val="9"/>
        <rFont val="Times New Roman"/>
        <family val="1"/>
        <charset val="204"/>
      </rPr>
      <t xml:space="preserve">-    мин 1x 10Gbps RJ-45
-    мин. 2 x USB2.0 или USB3.0
- </t>
    </r>
    <r>
      <rPr>
        <b/>
        <sz val="9"/>
        <rFont val="Times New Roman"/>
        <family val="1"/>
        <charset val="204"/>
      </rPr>
      <t xml:space="preserve">Мин. поддржани софтверски функции
</t>
    </r>
    <r>
      <rPr>
        <sz val="9"/>
        <rFont val="Times New Roman"/>
        <family val="1"/>
        <charset val="204"/>
      </rPr>
      <t xml:space="preserve">-    Linux-базиран NAS OS,
-    поддржани file-системи - EXT3, EXT4, NTFS, FAT32, HFS+ и др.
-    поддршка на FTP сервер
-    GUI апликација за синхронизација со други NAS системи на ниво на фолдер
-    емулација на LDAP Domain Controller
-    GUI интерфејс преку web (со подршка на Mozilla Firefox. IE, Chrome),
-    Smart Power Management  - powering on/off, smart cooling, со IP поддршка на UPS сигнали
-    Системски мониторинг: NAS специфичен системски мониторинг кој вклучува мин.  system check, storage capacity, bad blocks scan
- </t>
    </r>
    <r>
      <rPr>
        <b/>
        <sz val="9"/>
        <rFont val="Times New Roman"/>
        <family val="1"/>
        <charset val="204"/>
      </rPr>
      <t>Гарантен рок</t>
    </r>
    <r>
      <rPr>
        <sz val="9"/>
        <rFont val="Times New Roman"/>
        <family val="1"/>
        <charset val="204"/>
      </rPr>
      <t xml:space="preserve">:   мин. 3 (три) години
              </t>
    </r>
  </si>
  <si>
    <r>
      <t xml:space="preserve">РАМ меморија -надградба на постоечки уред Dell Precision 5820 tower   
</t>
    </r>
    <r>
      <rPr>
        <sz val="9"/>
        <color rgb="FF000000"/>
        <rFont val="Times New Roman"/>
        <family val="1"/>
        <charset val="204"/>
      </rPr>
      <t xml:space="preserve">
-</t>
    </r>
    <r>
      <rPr>
        <b/>
        <sz val="9"/>
        <color rgb="FF000000"/>
        <rFont val="Times New Roman"/>
        <family val="1"/>
        <charset val="204"/>
      </rPr>
      <t xml:space="preserve"> Тип на РАМ меморија:</t>
    </r>
    <r>
      <rPr>
        <sz val="9"/>
        <color rgb="FF000000"/>
        <rFont val="Times New Roman"/>
        <family val="1"/>
        <charset val="204"/>
      </rPr>
      <t xml:space="preserve"> 1х16GB DDR4-288pin RDIMM Synchronous, 2666 MHz. Продуктна компатибилност со МТА18ASF2G72PDZ-2G6D1.</t>
    </r>
  </si>
  <si>
    <r>
      <t xml:space="preserve">10Gb/s мрежна картица - надградба на постоечки уред Dell Precision 5820 tower   
</t>
    </r>
    <r>
      <rPr>
        <sz val="9"/>
        <rFont val="Times New Roman"/>
        <family val="1"/>
        <charset val="204"/>
      </rPr>
      <t xml:space="preserve">
-</t>
    </r>
    <r>
      <rPr>
        <b/>
        <sz val="9"/>
        <rFont val="Times New Roman"/>
        <family val="1"/>
        <charset val="204"/>
      </rPr>
      <t xml:space="preserve"> Тип на мрежна картица:</t>
    </r>
    <r>
      <rPr>
        <sz val="9"/>
        <rFont val="Times New Roman"/>
        <family val="1"/>
        <charset val="204"/>
      </rPr>
      <t xml:space="preserve"> 10GbE single или dual port PCIe (Gen 3 x4) network card</t>
    </r>
  </si>
  <si>
    <r>
      <t xml:space="preserve">Мрежен уред – Ethernet Web Managed copper Switch - </t>
    </r>
    <r>
      <rPr>
        <sz val="9"/>
        <color rgb="FF000000"/>
        <rFont val="Times New Roman"/>
        <family val="1"/>
        <charset val="204"/>
      </rPr>
      <t>минимум 8 Port RJ-45, 8x 10-Gigabit + 1xSFP</t>
    </r>
  </si>
  <si>
    <r>
      <t xml:space="preserve">Мрежен уред – Ethernet Unmanaged copper Switch – </t>
    </r>
    <r>
      <rPr>
        <sz val="9"/>
        <color rgb="FF000000"/>
        <rFont val="Times New Roman"/>
        <family val="1"/>
        <charset val="204"/>
      </rPr>
      <t>минимум 8 Port RJ-45, 6x1-Gigabit + 2x 10-Gigabit + 1xSFP</t>
    </r>
  </si>
  <si>
    <r>
      <t xml:space="preserve">Истражувачка рaботна станица / компјутер
- Тип на компјутер:  </t>
    </r>
    <r>
      <rPr>
        <sz val="9"/>
        <rFont val="Times New Roman"/>
        <family val="1"/>
        <charset val="204"/>
      </rPr>
      <t>еднопроцесорски, X86-базиран</t>
    </r>
    <r>
      <rPr>
        <b/>
        <sz val="9"/>
        <rFont val="Times New Roman"/>
        <family val="1"/>
        <charset val="204"/>
      </rPr>
      <t xml:space="preserve">
- Класа на процесор:  </t>
    </r>
    <r>
      <rPr>
        <sz val="9"/>
        <rFont val="Times New Roman"/>
        <family val="1"/>
        <charset val="204"/>
      </rPr>
      <t>мин. 8 јадра, мин. 16 Тредови</t>
    </r>
    <r>
      <rPr>
        <b/>
        <sz val="9"/>
        <rFont val="Times New Roman"/>
        <family val="1"/>
        <charset val="204"/>
      </rPr>
      <t xml:space="preserve">
- Меморија:   </t>
    </r>
    <r>
      <rPr>
        <sz val="9"/>
        <rFont val="Times New Roman"/>
        <family val="1"/>
        <charset val="204"/>
      </rPr>
      <t>инсталирани мин. 32GB, поддршка до 64GB</t>
    </r>
    <r>
      <rPr>
        <b/>
        <sz val="9"/>
        <rFont val="Times New Roman"/>
        <family val="1"/>
        <charset val="204"/>
      </rPr>
      <t xml:space="preserve">
- Поддржани дискови:  </t>
    </r>
    <r>
      <rPr>
        <sz val="9"/>
        <rFont val="Times New Roman"/>
        <family val="1"/>
        <charset val="204"/>
      </rPr>
      <t>мин. 2 x 2.5” и 2 x 3.5”</t>
    </r>
    <r>
      <rPr>
        <b/>
        <sz val="9"/>
        <rFont val="Times New Roman"/>
        <family val="1"/>
        <charset val="204"/>
      </rPr>
      <t xml:space="preserve">
- Инсталирани дискови: </t>
    </r>
    <r>
      <rPr>
        <sz val="9"/>
        <rFont val="Times New Roman"/>
        <family val="1"/>
        <charset val="204"/>
      </rPr>
      <t xml:space="preserve"> мин. 1 x 500GB SSD и 1 x 3.5” од 4 TB тип SATA3</t>
    </r>
    <r>
      <rPr>
        <b/>
        <sz val="9"/>
        <rFont val="Times New Roman"/>
        <family val="1"/>
        <charset val="204"/>
      </rPr>
      <t xml:space="preserve">
- Графички адаптер:</t>
    </r>
    <r>
      <rPr>
        <sz val="9"/>
        <rFont val="Times New Roman"/>
        <family val="1"/>
        <charset val="204"/>
      </rPr>
      <t xml:space="preserve"> повеќејадрен адаптер со минимум 2GB сопствена меморија, со DVI и HDMI приклучоци</t>
    </r>
    <r>
      <rPr>
        <b/>
        <sz val="9"/>
        <rFont val="Times New Roman"/>
        <family val="1"/>
        <charset val="204"/>
      </rPr>
      <t xml:space="preserve">
- Оптички уред:  </t>
    </r>
    <r>
      <rPr>
        <sz val="9"/>
        <rFont val="Times New Roman"/>
        <family val="1"/>
        <charset val="204"/>
      </rPr>
      <t>мин. DVD+/-RW Drive</t>
    </r>
    <r>
      <rPr>
        <b/>
        <sz val="9"/>
        <rFont val="Times New Roman"/>
        <family val="1"/>
        <charset val="204"/>
      </rPr>
      <t xml:space="preserve">
- Мрежен приклучок:  </t>
    </r>
    <r>
      <rPr>
        <sz val="9"/>
        <rFont val="Times New Roman"/>
        <family val="1"/>
        <charset val="204"/>
      </rPr>
      <t>мин. 1x 1000BaseT Gigabit приклучок, мин. 802.11ac WiFi + Bluetooth</t>
    </r>
    <r>
      <rPr>
        <b/>
        <sz val="9"/>
        <rFont val="Times New Roman"/>
        <family val="1"/>
        <charset val="204"/>
      </rPr>
      <t xml:space="preserve">
- Екран:    </t>
    </r>
    <r>
      <rPr>
        <sz val="9"/>
        <rFont val="Times New Roman"/>
        <family val="1"/>
        <charset val="204"/>
      </rPr>
      <t>Дијагонала на екран: мин. 23”, Full HD</t>
    </r>
    <r>
      <rPr>
        <b/>
        <sz val="9"/>
        <rFont val="Times New Roman"/>
        <family val="1"/>
        <charset val="204"/>
      </rPr>
      <t xml:space="preserve">
- Порти:    </t>
    </r>
    <r>
      <rPr>
        <sz val="9"/>
        <rFont val="Times New Roman"/>
        <family val="1"/>
        <charset val="204"/>
      </rPr>
      <t>мин. 3x USB (од кои најмалку една е Type-C)</t>
    </r>
    <r>
      <rPr>
        <b/>
        <sz val="9"/>
        <rFont val="Times New Roman"/>
        <family val="1"/>
        <charset val="204"/>
      </rPr>
      <t xml:space="preserve">
- Матична плоча:   </t>
    </r>
    <r>
      <rPr>
        <sz val="9"/>
        <rFont val="Times New Roman"/>
        <family val="1"/>
        <charset val="204"/>
      </rPr>
      <t>минимум поддшка на Z370/X370 чипсет или посупериорен, конектор за Thunderbolt проширување</t>
    </r>
    <r>
      <rPr>
        <b/>
        <sz val="9"/>
        <rFont val="Times New Roman"/>
        <family val="1"/>
        <charset val="204"/>
      </rPr>
      <t xml:space="preserve">
- Тастатура:   </t>
    </r>
    <r>
      <rPr>
        <sz val="9"/>
        <rFont val="Times New Roman"/>
        <family val="1"/>
        <charset val="204"/>
      </rPr>
      <t>USB Qwerty или еквивалентна</t>
    </r>
    <r>
      <rPr>
        <b/>
        <sz val="9"/>
        <rFont val="Times New Roman"/>
        <family val="1"/>
        <charset val="204"/>
      </rPr>
      <t xml:space="preserve">
- Глушец:   </t>
    </r>
    <r>
      <rPr>
        <sz val="9"/>
        <rFont val="Times New Roman"/>
        <family val="1"/>
        <charset val="204"/>
      </rPr>
      <t>оптички со USB приклучок</t>
    </r>
    <r>
      <rPr>
        <b/>
        <sz val="9"/>
        <rFont val="Times New Roman"/>
        <family val="1"/>
        <charset val="204"/>
      </rPr>
      <t xml:space="preserve">
- Оперативен систем:   </t>
    </r>
    <r>
      <rPr>
        <sz val="9"/>
        <rFont val="Times New Roman"/>
        <family val="1"/>
        <charset val="204"/>
      </rPr>
      <t xml:space="preserve">Windows 10 Pro или еквивалентен                            </t>
    </r>
    <r>
      <rPr>
        <b/>
        <sz val="9"/>
        <rFont val="Times New Roman"/>
        <family val="1"/>
        <charset val="204"/>
      </rPr>
      <t xml:space="preserve">- Напојување:  </t>
    </r>
    <r>
      <rPr>
        <sz val="9"/>
        <rFont val="Times New Roman"/>
        <family val="1"/>
        <charset val="204"/>
      </rPr>
      <t xml:space="preserve"> 1 x PSU, 750W 80 Plus Gold или посупериорно   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- </t>
    </r>
    <r>
      <rPr>
        <b/>
        <sz val="9"/>
        <rFont val="Times New Roman"/>
        <family val="1"/>
        <charset val="204"/>
      </rPr>
      <t>Гарантен рок</t>
    </r>
    <r>
      <rPr>
        <sz val="9"/>
        <rFont val="Times New Roman"/>
        <family val="1"/>
        <charset val="204"/>
      </rPr>
      <t xml:space="preserve">:   мин. 2 (две) години
              </t>
    </r>
  </si>
  <si>
    <r>
      <t xml:space="preserve">Истражувачка рaботна станица / компјутер
- Тип на компјутер:  </t>
    </r>
    <r>
      <rPr>
        <sz val="9"/>
        <rFont val="Times New Roman"/>
        <family val="1"/>
        <charset val="204"/>
      </rPr>
      <t>еднопроцесорски, X86-базиран</t>
    </r>
    <r>
      <rPr>
        <b/>
        <sz val="9"/>
        <rFont val="Times New Roman"/>
        <family val="1"/>
        <charset val="204"/>
      </rPr>
      <t xml:space="preserve">
- Класа на процесор:  </t>
    </r>
    <r>
      <rPr>
        <sz val="9"/>
        <rFont val="Times New Roman"/>
        <family val="1"/>
        <charset val="204"/>
      </rPr>
      <t>мин. 4 јадра, мин. 8 Тредови</t>
    </r>
    <r>
      <rPr>
        <b/>
        <sz val="9"/>
        <rFont val="Times New Roman"/>
        <family val="1"/>
        <charset val="204"/>
      </rPr>
      <t xml:space="preserve">
- Меморија:   </t>
    </r>
    <r>
      <rPr>
        <sz val="9"/>
        <rFont val="Times New Roman"/>
        <family val="1"/>
        <charset val="204"/>
      </rPr>
      <t>инсталирани мин. 16GB, поддршка до 64GB</t>
    </r>
    <r>
      <rPr>
        <b/>
        <sz val="9"/>
        <rFont val="Times New Roman"/>
        <family val="1"/>
        <charset val="204"/>
      </rPr>
      <t xml:space="preserve">
- Поддржани дискови:  </t>
    </r>
    <r>
      <rPr>
        <sz val="9"/>
        <rFont val="Times New Roman"/>
        <family val="1"/>
        <charset val="204"/>
      </rPr>
      <t>мин. 2 x 2.5” и 2 x 3.5”</t>
    </r>
    <r>
      <rPr>
        <b/>
        <sz val="9"/>
        <rFont val="Times New Roman"/>
        <family val="1"/>
        <charset val="204"/>
      </rPr>
      <t xml:space="preserve">
- Инсталирани дискови: </t>
    </r>
    <r>
      <rPr>
        <sz val="9"/>
        <rFont val="Times New Roman"/>
        <family val="1"/>
        <charset val="204"/>
      </rPr>
      <t xml:space="preserve"> мин. 1 x 500GB SSD и 1 x 3.5” од 4 TB тип SATA3</t>
    </r>
    <r>
      <rPr>
        <b/>
        <sz val="9"/>
        <rFont val="Times New Roman"/>
        <family val="1"/>
        <charset val="204"/>
      </rPr>
      <t xml:space="preserve">
- Графички адаптер:</t>
    </r>
    <r>
      <rPr>
        <sz val="9"/>
        <rFont val="Times New Roman"/>
        <family val="1"/>
        <charset val="204"/>
      </rPr>
      <t xml:space="preserve"> повеќејадрен адаптер со минимум 2GB сопствена меморија, со DVI и HDMI приклучоци</t>
    </r>
    <r>
      <rPr>
        <b/>
        <sz val="9"/>
        <rFont val="Times New Roman"/>
        <family val="1"/>
        <charset val="204"/>
      </rPr>
      <t xml:space="preserve">
- Оптички уред:  </t>
    </r>
    <r>
      <rPr>
        <sz val="9"/>
        <rFont val="Times New Roman"/>
        <family val="1"/>
        <charset val="204"/>
      </rPr>
      <t>мин. DVD+/-RW Drive</t>
    </r>
    <r>
      <rPr>
        <b/>
        <sz val="9"/>
        <rFont val="Times New Roman"/>
        <family val="1"/>
        <charset val="204"/>
      </rPr>
      <t xml:space="preserve">
- Мрежен приклучок:  </t>
    </r>
    <r>
      <rPr>
        <sz val="9"/>
        <rFont val="Times New Roman"/>
        <family val="1"/>
        <charset val="204"/>
      </rPr>
      <t>мин. 1x 1000BaseT Gigabit приклучок, мин. 802.11ac WiFi + Bluetooth</t>
    </r>
    <r>
      <rPr>
        <b/>
        <sz val="9"/>
        <rFont val="Times New Roman"/>
        <family val="1"/>
        <charset val="204"/>
      </rPr>
      <t xml:space="preserve">
- Екран:    </t>
    </r>
    <r>
      <rPr>
        <sz val="9"/>
        <rFont val="Times New Roman"/>
        <family val="1"/>
        <charset val="204"/>
      </rPr>
      <t>Дијагонала на екран: мин. 23”, Full HD</t>
    </r>
    <r>
      <rPr>
        <b/>
        <sz val="9"/>
        <rFont val="Times New Roman"/>
        <family val="1"/>
        <charset val="204"/>
      </rPr>
      <t xml:space="preserve">
- Порти:    </t>
    </r>
    <r>
      <rPr>
        <sz val="9"/>
        <rFont val="Times New Roman"/>
        <family val="1"/>
        <charset val="204"/>
      </rPr>
      <t>мин. 3x USB (од кои најмалку една е Type-C)</t>
    </r>
    <r>
      <rPr>
        <b/>
        <sz val="9"/>
        <rFont val="Times New Roman"/>
        <family val="1"/>
        <charset val="204"/>
      </rPr>
      <t xml:space="preserve">
- Матична плоча:   </t>
    </r>
    <r>
      <rPr>
        <sz val="9"/>
        <rFont val="Times New Roman"/>
        <family val="1"/>
        <charset val="204"/>
      </rPr>
      <t>минимум поддшка на Z370/X370 чипсет или посупериорен, конектор за Thunderbolt проширување</t>
    </r>
    <r>
      <rPr>
        <b/>
        <sz val="9"/>
        <rFont val="Times New Roman"/>
        <family val="1"/>
        <charset val="204"/>
      </rPr>
      <t xml:space="preserve">
- Тастатура:   </t>
    </r>
    <r>
      <rPr>
        <sz val="9"/>
        <rFont val="Times New Roman"/>
        <family val="1"/>
        <charset val="204"/>
      </rPr>
      <t>USB Qwerty или еквивалентна</t>
    </r>
    <r>
      <rPr>
        <b/>
        <sz val="9"/>
        <rFont val="Times New Roman"/>
        <family val="1"/>
        <charset val="204"/>
      </rPr>
      <t xml:space="preserve">
- Глушец:   </t>
    </r>
    <r>
      <rPr>
        <sz val="9"/>
        <rFont val="Times New Roman"/>
        <family val="1"/>
        <charset val="204"/>
      </rPr>
      <t>оптички со USB приклучок</t>
    </r>
    <r>
      <rPr>
        <b/>
        <sz val="9"/>
        <rFont val="Times New Roman"/>
        <family val="1"/>
        <charset val="204"/>
      </rPr>
      <t xml:space="preserve">
- Оперативен систем:   </t>
    </r>
    <r>
      <rPr>
        <sz val="9"/>
        <rFont val="Times New Roman"/>
        <family val="1"/>
        <charset val="204"/>
      </rPr>
      <t xml:space="preserve">Windows 10 Home или еквивалентен                            </t>
    </r>
    <r>
      <rPr>
        <b/>
        <sz val="9"/>
        <rFont val="Times New Roman"/>
        <family val="1"/>
        <charset val="204"/>
      </rPr>
      <t xml:space="preserve">- Напојување:  </t>
    </r>
    <r>
      <rPr>
        <sz val="9"/>
        <rFont val="Times New Roman"/>
        <family val="1"/>
        <charset val="204"/>
      </rPr>
      <t xml:space="preserve"> 1 x PSU, 750W Silver или посупериорно   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- </t>
    </r>
    <r>
      <rPr>
        <b/>
        <sz val="9"/>
        <rFont val="Times New Roman"/>
        <family val="1"/>
        <charset val="204"/>
      </rPr>
      <t>Гарантен рок</t>
    </r>
    <r>
      <rPr>
        <sz val="9"/>
        <rFont val="Times New Roman"/>
        <family val="1"/>
        <charset val="204"/>
      </rPr>
      <t xml:space="preserve">:   мин. 2 (две) години
              </t>
    </r>
  </si>
  <si>
    <t>Дел 19:  Компјутерска и мрежна опрема за заштита (back-up) на податоци</t>
  </si>
  <si>
    <r>
      <t xml:space="preserve">Мрежни кабли                                                 </t>
    </r>
    <r>
      <rPr>
        <sz val="9"/>
        <rFont val="Times New Roman"/>
        <family val="1"/>
        <charset val="204"/>
      </rPr>
      <t>-  Тип FTP/UTP категорија 6a со конектори (&gt;= 100m)</t>
    </r>
  </si>
  <si>
    <r>
      <t xml:space="preserve">Мрежни кабли                                                </t>
    </r>
    <r>
      <rPr>
        <sz val="9"/>
        <rFont val="Times New Roman"/>
        <family val="1"/>
        <charset val="204"/>
      </rPr>
      <t xml:space="preserve">-  </t>
    </r>
    <r>
      <rPr>
        <sz val="9"/>
        <color rgb="FF000000"/>
        <rFont val="Times New Roman"/>
        <family val="1"/>
        <charset val="204"/>
      </rPr>
      <t>Тип FTP/UTP категорија 6 со конектори (&gt;= 50m)</t>
    </r>
  </si>
  <si>
    <t>понуден модел</t>
  </si>
  <si>
    <t>каталошки број</t>
  </si>
  <si>
    <t>производител</t>
  </si>
  <si>
    <t>· Сертификат за квалитет ISO 9001 или еквивалент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</si>
</sst>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A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A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" fillId="0" borderId="0" xfId="0" applyFont="1"/>
    <xf numFmtId="0" fontId="5" fillId="0" borderId="6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/>
    <xf numFmtId="0" fontId="5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2" borderId="0" xfId="0" applyNumberFormat="1" applyFont="1" applyFill="1"/>
    <xf numFmtId="4" fontId="8" fillId="4" borderId="0" xfId="0" applyNumberFormat="1" applyFont="1" applyFill="1"/>
    <xf numFmtId="4" fontId="1" fillId="0" borderId="12" xfId="0" applyNumberFormat="1" applyFont="1" applyBorder="1" applyAlignment="1">
      <alignment vertical="center" wrapText="1"/>
    </xf>
    <xf numFmtId="0" fontId="6" fillId="0" borderId="11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4" workbookViewId="0">
      <selection activeCell="F14" sqref="F14"/>
    </sheetView>
  </sheetViews>
  <sheetFormatPr defaultRowHeight="12" x14ac:dyDescent="0.2"/>
  <cols>
    <col min="1" max="1" width="9.140625" style="12"/>
    <col min="2" max="2" width="41.42578125" style="12" customWidth="1"/>
    <col min="3" max="3" width="9.140625" style="12"/>
    <col min="4" max="4" width="11.28515625" style="12" customWidth="1"/>
    <col min="5" max="5" width="14" style="12" customWidth="1"/>
    <col min="6" max="6" width="13.7109375" style="12" customWidth="1"/>
    <col min="7" max="7" width="12.42578125" style="12" customWidth="1"/>
    <col min="8" max="8" width="13.5703125" style="12" customWidth="1"/>
    <col min="9" max="9" width="9.140625" style="12"/>
    <col min="10" max="10" width="11.7109375" style="12" customWidth="1"/>
    <col min="11" max="11" width="12.42578125" style="12" customWidth="1"/>
    <col min="12" max="16384" width="9.140625" style="12"/>
  </cols>
  <sheetData>
    <row r="1" spans="1:11" ht="15" customHeight="1" x14ac:dyDescent="0.2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3" t="s">
        <v>25</v>
      </c>
      <c r="J2" s="33" t="s">
        <v>26</v>
      </c>
      <c r="K2" s="34" t="s">
        <v>27</v>
      </c>
    </row>
    <row r="3" spans="1:11" ht="409.5" x14ac:dyDescent="0.2">
      <c r="A3" s="20">
        <v>1</v>
      </c>
      <c r="B3" s="21" t="s">
        <v>15</v>
      </c>
      <c r="C3" s="22" t="s">
        <v>8</v>
      </c>
      <c r="D3" s="20">
        <v>1</v>
      </c>
      <c r="E3" s="23"/>
      <c r="F3" s="23">
        <f>E3*D3</f>
        <v>0</v>
      </c>
      <c r="G3" s="23">
        <f>(E3*18/100)+E3</f>
        <v>0</v>
      </c>
      <c r="H3" s="23">
        <f>D3*G3</f>
        <v>0</v>
      </c>
      <c r="I3" s="30"/>
      <c r="J3" s="30"/>
      <c r="K3" s="30"/>
    </row>
    <row r="4" spans="1:11" ht="72" x14ac:dyDescent="0.2">
      <c r="A4" s="20">
        <v>2</v>
      </c>
      <c r="B4" s="24" t="s">
        <v>16</v>
      </c>
      <c r="C4" s="22" t="s">
        <v>8</v>
      </c>
      <c r="D4" s="20">
        <v>2</v>
      </c>
      <c r="E4" s="23"/>
      <c r="F4" s="23">
        <f>E4*D4</f>
        <v>0</v>
      </c>
      <c r="G4" s="23">
        <f>(E4*18/100)+E4</f>
        <v>0</v>
      </c>
      <c r="H4" s="23">
        <f>D4*G4</f>
        <v>0</v>
      </c>
      <c r="I4" s="30"/>
      <c r="J4" s="30"/>
      <c r="K4" s="30"/>
    </row>
    <row r="5" spans="1:11" ht="60" x14ac:dyDescent="0.2">
      <c r="A5" s="20">
        <v>3</v>
      </c>
      <c r="B5" s="25" t="s">
        <v>17</v>
      </c>
      <c r="C5" s="22" t="s">
        <v>8</v>
      </c>
      <c r="D5" s="20">
        <v>1</v>
      </c>
      <c r="E5" s="23"/>
      <c r="F5" s="23">
        <f>E5*D5</f>
        <v>0</v>
      </c>
      <c r="G5" s="23">
        <f>(E5*18/100)+E5</f>
        <v>0</v>
      </c>
      <c r="H5" s="23">
        <f>D5*G5</f>
        <v>0</v>
      </c>
      <c r="I5" s="30"/>
      <c r="J5" s="30"/>
      <c r="K5" s="30"/>
    </row>
    <row r="6" spans="1:11" ht="24" x14ac:dyDescent="0.2">
      <c r="A6" s="20">
        <v>4</v>
      </c>
      <c r="B6" s="26" t="s">
        <v>18</v>
      </c>
      <c r="C6" s="22" t="s">
        <v>8</v>
      </c>
      <c r="D6" s="20">
        <v>1</v>
      </c>
      <c r="E6" s="23"/>
      <c r="F6" s="23">
        <f>E6*D6</f>
        <v>0</v>
      </c>
      <c r="G6" s="23">
        <f>(E6*18/100)+E6</f>
        <v>0</v>
      </c>
      <c r="H6" s="23">
        <f>D6*G6</f>
        <v>0</v>
      </c>
      <c r="I6" s="30"/>
      <c r="J6" s="30"/>
      <c r="K6" s="30"/>
    </row>
    <row r="7" spans="1:11" ht="36" x14ac:dyDescent="0.2">
      <c r="A7" s="20">
        <v>5</v>
      </c>
      <c r="B7" s="26" t="s">
        <v>19</v>
      </c>
      <c r="C7" s="22" t="s">
        <v>8</v>
      </c>
      <c r="D7" s="20">
        <v>2</v>
      </c>
      <c r="E7" s="23"/>
      <c r="F7" s="23">
        <f>E7*D7</f>
        <v>0</v>
      </c>
      <c r="G7" s="23">
        <f>(E7*18/100)+E7</f>
        <v>0</v>
      </c>
      <c r="H7" s="23">
        <f>D7*G7</f>
        <v>0</v>
      </c>
      <c r="I7" s="30"/>
      <c r="J7" s="30"/>
      <c r="K7" s="30"/>
    </row>
    <row r="8" spans="1:11" x14ac:dyDescent="0.2">
      <c r="F8" s="28">
        <f>SUM(F3:F7)</f>
        <v>0</v>
      </c>
      <c r="H8" s="28">
        <f>SUM(H3:H7)</f>
        <v>0</v>
      </c>
    </row>
    <row r="9" spans="1:11" x14ac:dyDescent="0.2">
      <c r="A9" s="15"/>
      <c r="F9" s="4"/>
      <c r="G9" s="5"/>
      <c r="H9" s="4"/>
    </row>
    <row r="10" spans="1:11" x14ac:dyDescent="0.2">
      <c r="A10" s="15"/>
      <c r="B10" s="37" t="s">
        <v>9</v>
      </c>
      <c r="C10" s="38"/>
      <c r="D10" s="38"/>
      <c r="E10" s="39"/>
    </row>
    <row r="11" spans="1:11" x14ac:dyDescent="0.2">
      <c r="A11" s="16"/>
      <c r="B11" s="36" t="s">
        <v>10</v>
      </c>
      <c r="C11" s="36"/>
      <c r="D11" s="36"/>
      <c r="E11" s="36"/>
      <c r="F11" s="17"/>
      <c r="G11" s="17"/>
      <c r="H11" s="17"/>
    </row>
    <row r="12" spans="1:11" x14ac:dyDescent="0.2">
      <c r="A12" s="16"/>
      <c r="B12" s="6" t="s">
        <v>11</v>
      </c>
      <c r="C12" s="7"/>
      <c r="D12" s="7"/>
      <c r="E12" s="8"/>
    </row>
    <row r="13" spans="1:11" x14ac:dyDescent="0.2">
      <c r="A13" s="18"/>
      <c r="B13" s="36" t="s">
        <v>12</v>
      </c>
      <c r="C13" s="36"/>
      <c r="D13" s="36"/>
      <c r="E13" s="36"/>
      <c r="F13" s="19"/>
      <c r="G13" s="19"/>
      <c r="H13" s="19"/>
    </row>
    <row r="14" spans="1:11" x14ac:dyDescent="0.2">
      <c r="A14" s="16"/>
      <c r="B14" s="6" t="s">
        <v>13</v>
      </c>
      <c r="C14" s="7"/>
      <c r="D14" s="7"/>
      <c r="E14" s="8"/>
      <c r="F14" s="17"/>
      <c r="G14" s="17"/>
      <c r="H14" s="17"/>
    </row>
    <row r="15" spans="1:11" x14ac:dyDescent="0.2">
      <c r="A15" s="16"/>
      <c r="B15" s="9" t="s">
        <v>28</v>
      </c>
      <c r="C15" s="10"/>
      <c r="D15" s="10"/>
      <c r="E15" s="11"/>
    </row>
  </sheetData>
  <mergeCells count="4">
    <mergeCell ref="B11:E11"/>
    <mergeCell ref="B13:E13"/>
    <mergeCell ref="B10:E10"/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0" zoomScaleNormal="80" workbookViewId="0">
      <selection activeCell="B19" sqref="B19"/>
    </sheetView>
  </sheetViews>
  <sheetFormatPr defaultRowHeight="12" x14ac:dyDescent="0.2"/>
  <cols>
    <col min="1" max="1" width="9.140625" style="12"/>
    <col min="2" max="2" width="34.85546875" style="12" customWidth="1"/>
    <col min="3" max="4" width="9.140625" style="12"/>
    <col min="5" max="5" width="12.42578125" style="12" customWidth="1"/>
    <col min="6" max="6" width="13.140625" style="12" customWidth="1"/>
    <col min="7" max="7" width="15.140625" style="12" customWidth="1"/>
    <col min="8" max="8" width="14.42578125" style="12" customWidth="1"/>
    <col min="9" max="9" width="9.140625" style="12"/>
    <col min="10" max="10" width="14" style="12" customWidth="1"/>
    <col min="11" max="11" width="13.140625" style="12" customWidth="1"/>
    <col min="12" max="16384" width="9.140625" style="12"/>
  </cols>
  <sheetData>
    <row r="1" spans="1:11" ht="15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6" x14ac:dyDescent="0.2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3" t="s">
        <v>25</v>
      </c>
      <c r="J2" s="33" t="s">
        <v>26</v>
      </c>
      <c r="K2" s="34" t="s">
        <v>27</v>
      </c>
    </row>
    <row r="3" spans="1:11" ht="36" x14ac:dyDescent="0.2">
      <c r="A3" s="1">
        <v>1</v>
      </c>
      <c r="B3" s="14" t="s">
        <v>23</v>
      </c>
      <c r="C3" s="2" t="s">
        <v>8</v>
      </c>
      <c r="D3" s="1">
        <v>5</v>
      </c>
      <c r="E3" s="3"/>
      <c r="F3" s="3">
        <f>E3*D3</f>
        <v>0</v>
      </c>
      <c r="G3" s="3">
        <f>(E3*18/100)+E3</f>
        <v>0</v>
      </c>
      <c r="H3" s="29">
        <f>D3*G3</f>
        <v>0</v>
      </c>
      <c r="I3" s="30"/>
      <c r="J3" s="30"/>
      <c r="K3" s="30"/>
    </row>
    <row r="4" spans="1:11" ht="36" x14ac:dyDescent="0.2">
      <c r="A4" s="1">
        <v>2</v>
      </c>
      <c r="B4" s="14" t="s">
        <v>24</v>
      </c>
      <c r="C4" s="2" t="s">
        <v>8</v>
      </c>
      <c r="D4" s="1">
        <v>5</v>
      </c>
      <c r="E4" s="3"/>
      <c r="F4" s="3">
        <f>E4*D4</f>
        <v>0</v>
      </c>
      <c r="G4" s="3">
        <f>(E4*18/100)+E4</f>
        <v>0</v>
      </c>
      <c r="H4" s="29">
        <f>D4*G4</f>
        <v>0</v>
      </c>
      <c r="I4" s="30"/>
      <c r="J4" s="30"/>
      <c r="K4" s="30"/>
    </row>
    <row r="5" spans="1:11" ht="409.5" x14ac:dyDescent="0.2">
      <c r="A5" s="1">
        <v>3</v>
      </c>
      <c r="B5" s="13" t="s">
        <v>20</v>
      </c>
      <c r="C5" s="2" t="s">
        <v>8</v>
      </c>
      <c r="D5" s="1">
        <v>1</v>
      </c>
      <c r="E5" s="3"/>
      <c r="F5" s="3">
        <f>E5*D5</f>
        <v>0</v>
      </c>
      <c r="G5" s="3">
        <f>(E5*18/100)+E5</f>
        <v>0</v>
      </c>
      <c r="H5" s="29">
        <f>D5*G5</f>
        <v>0</v>
      </c>
      <c r="I5" s="30"/>
      <c r="J5" s="30"/>
      <c r="K5" s="30"/>
    </row>
    <row r="6" spans="1:11" ht="409.5" x14ac:dyDescent="0.2">
      <c r="A6" s="1">
        <v>4</v>
      </c>
      <c r="B6" s="13" t="s">
        <v>21</v>
      </c>
      <c r="C6" s="2" t="s">
        <v>8</v>
      </c>
      <c r="D6" s="1">
        <v>2</v>
      </c>
      <c r="E6" s="3"/>
      <c r="F6" s="3">
        <f>E6*D6</f>
        <v>0</v>
      </c>
      <c r="G6" s="3">
        <f>(E6*18/100)+E6</f>
        <v>0</v>
      </c>
      <c r="H6" s="29">
        <f>D6*G6</f>
        <v>0</v>
      </c>
      <c r="I6" s="30"/>
      <c r="J6" s="30"/>
      <c r="K6" s="30"/>
    </row>
    <row r="7" spans="1:11" x14ac:dyDescent="0.2">
      <c r="A7" s="15"/>
      <c r="F7" s="27">
        <f>SUM(F1:F6)</f>
        <v>0</v>
      </c>
      <c r="G7" s="5"/>
      <c r="H7" s="27">
        <f>SUM(H1:H6)</f>
        <v>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дел 18</vt:lpstr>
      <vt:lpstr>дел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2019-03-27T13:42:51Z</dcterms:modified>
</cp:coreProperties>
</file>