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с бр. Поправка и сервисирање на фотокопири и компјутерска опрема\"/>
    </mc:Choice>
  </mc:AlternateContent>
  <bookViews>
    <workbookView xWindow="0" yWindow="0" windowWidth="20730" windowHeight="11760" activeTab="2"/>
  </bookViews>
  <sheets>
    <sheet name="Sheet1" sheetId="1" r:id="rId1"/>
    <sheet name="Sheet2" sheetId="2" r:id="rId2"/>
    <sheet name="Вкупна цена без ДДВ за дел 1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2" i="3"/>
  <c r="B4" i="3" l="1"/>
  <c r="F98" i="2" l="1"/>
  <c r="F90" i="2"/>
  <c r="F88" i="2"/>
  <c r="F85" i="2"/>
  <c r="F80" i="2"/>
  <c r="F74" i="2"/>
  <c r="F62" i="2"/>
  <c r="F57" i="2"/>
  <c r="F49" i="2"/>
  <c r="F39" i="2"/>
  <c r="F28" i="2"/>
  <c r="F21" i="2"/>
  <c r="G7" i="2"/>
  <c r="F12" i="2"/>
  <c r="F5" i="2"/>
  <c r="D347" i="1"/>
  <c r="D345" i="1"/>
  <c r="E345" i="1"/>
  <c r="E340" i="1"/>
  <c r="E341" i="1"/>
  <c r="E342" i="1"/>
  <c r="E343" i="1"/>
  <c r="E344" i="1"/>
  <c r="E339" i="1"/>
  <c r="D201" i="1"/>
  <c r="E171" i="1"/>
  <c r="D161" i="1"/>
  <c r="D137" i="1"/>
  <c r="D89" i="1"/>
  <c r="D81" i="1"/>
  <c r="D57" i="1"/>
  <c r="D17" i="1"/>
  <c r="E17" i="1" s="1"/>
  <c r="D9" i="1"/>
  <c r="E9" i="1" s="1"/>
  <c r="F97" i="2" l="1"/>
  <c r="G5" i="2"/>
  <c r="G8" i="2"/>
  <c r="G9" i="2"/>
  <c r="G10" i="2"/>
  <c r="G11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1" i="2"/>
  <c r="G52" i="2"/>
  <c r="G53" i="2"/>
  <c r="G54" i="2"/>
  <c r="G55" i="2"/>
  <c r="G56" i="2"/>
  <c r="G57" i="2"/>
  <c r="G59" i="2"/>
  <c r="G60" i="2"/>
  <c r="G61" i="2"/>
  <c r="G62" i="2"/>
  <c r="G64" i="2"/>
  <c r="G65" i="2"/>
  <c r="G66" i="2"/>
  <c r="G67" i="2"/>
  <c r="G68" i="2"/>
  <c r="G69" i="2"/>
  <c r="G70" i="2"/>
  <c r="G71" i="2"/>
  <c r="G72" i="2"/>
  <c r="G73" i="2"/>
  <c r="G74" i="2"/>
  <c r="G76" i="2"/>
  <c r="G77" i="2"/>
  <c r="G78" i="2"/>
  <c r="G79" i="2"/>
  <c r="G80" i="2"/>
  <c r="G82" i="2"/>
  <c r="G83" i="2"/>
  <c r="G84" i="2"/>
  <c r="G85" i="2"/>
  <c r="G87" i="2"/>
  <c r="G88" i="2"/>
  <c r="G89" i="2"/>
  <c r="G90" i="2"/>
  <c r="G92" i="2"/>
  <c r="G93" i="2"/>
  <c r="G94" i="2"/>
  <c r="G95" i="2"/>
  <c r="G96" i="2"/>
  <c r="G97" i="2"/>
  <c r="G4" i="2"/>
  <c r="D273" i="1"/>
  <c r="E273" i="1" s="1"/>
  <c r="D265" i="1"/>
  <c r="E265" i="1" s="1"/>
  <c r="D257" i="1"/>
  <c r="E257" i="1" s="1"/>
  <c r="D249" i="1"/>
  <c r="E249" i="1" s="1"/>
  <c r="D241" i="1"/>
  <c r="E241" i="1" s="1"/>
  <c r="D233" i="1"/>
  <c r="E233" i="1" s="1"/>
  <c r="D225" i="1"/>
  <c r="E225" i="1" s="1"/>
  <c r="D217" i="1"/>
  <c r="E217" i="1" s="1"/>
  <c r="D209" i="1"/>
  <c r="E209" i="1" s="1"/>
  <c r="E201" i="1"/>
  <c r="D193" i="1"/>
  <c r="D185" i="1"/>
  <c r="E185" i="1" s="1"/>
  <c r="D177" i="1"/>
  <c r="E177" i="1" s="1"/>
  <c r="D169" i="1"/>
  <c r="E169" i="1" s="1"/>
  <c r="E161" i="1"/>
  <c r="D153" i="1"/>
  <c r="E153" i="1" s="1"/>
  <c r="D145" i="1"/>
  <c r="E145" i="1" s="1"/>
  <c r="E137" i="1"/>
  <c r="D129" i="1"/>
  <c r="E129" i="1" s="1"/>
  <c r="D121" i="1"/>
  <c r="E121" i="1" s="1"/>
  <c r="D113" i="1"/>
  <c r="E113" i="1" s="1"/>
  <c r="D105" i="1"/>
  <c r="E105" i="1" s="1"/>
  <c r="D97" i="1"/>
  <c r="E97" i="1" s="1"/>
  <c r="E89" i="1"/>
  <c r="E81" i="1"/>
  <c r="D73" i="1"/>
  <c r="E73" i="1" s="1"/>
  <c r="D65" i="1"/>
  <c r="E65" i="1" s="1"/>
  <c r="E57" i="1"/>
  <c r="D49" i="1"/>
  <c r="D41" i="1"/>
  <c r="D33" i="1"/>
  <c r="E33" i="1" s="1"/>
  <c r="D25" i="1"/>
  <c r="D281" i="1"/>
  <c r="E281" i="1" s="1"/>
  <c r="D289" i="1"/>
  <c r="D297" i="1"/>
  <c r="D305" i="1"/>
  <c r="D313" i="1"/>
  <c r="E313" i="1" s="1"/>
  <c r="D321" i="1"/>
  <c r="E321" i="1" s="1"/>
  <c r="D329" i="1"/>
  <c r="E329" i="1" s="1"/>
  <c r="D337" i="1"/>
  <c r="E337" i="1" s="1"/>
  <c r="E20" i="1"/>
  <c r="E21" i="1"/>
  <c r="E22" i="1"/>
  <c r="E23" i="1"/>
  <c r="E24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9" i="1"/>
  <c r="E60" i="1"/>
  <c r="E61" i="1"/>
  <c r="E62" i="1"/>
  <c r="E63" i="1"/>
  <c r="E64" i="1"/>
  <c r="E67" i="1"/>
  <c r="E68" i="1"/>
  <c r="E69" i="1"/>
  <c r="E70" i="1"/>
  <c r="E71" i="1"/>
  <c r="E72" i="1"/>
  <c r="E75" i="1"/>
  <c r="E76" i="1"/>
  <c r="E77" i="1"/>
  <c r="E78" i="1"/>
  <c r="E79" i="1"/>
  <c r="E80" i="1"/>
  <c r="E83" i="1"/>
  <c r="E84" i="1"/>
  <c r="E85" i="1"/>
  <c r="E86" i="1"/>
  <c r="E87" i="1"/>
  <c r="E88" i="1"/>
  <c r="E91" i="1"/>
  <c r="E92" i="1"/>
  <c r="E93" i="1"/>
  <c r="E94" i="1"/>
  <c r="E95" i="1"/>
  <c r="E96" i="1"/>
  <c r="E99" i="1"/>
  <c r="E100" i="1"/>
  <c r="E101" i="1"/>
  <c r="E102" i="1"/>
  <c r="E103" i="1"/>
  <c r="E104" i="1"/>
  <c r="E107" i="1"/>
  <c r="E108" i="1"/>
  <c r="E109" i="1"/>
  <c r="E110" i="1"/>
  <c r="E111" i="1"/>
  <c r="E112" i="1"/>
  <c r="E115" i="1"/>
  <c r="E116" i="1"/>
  <c r="E117" i="1"/>
  <c r="E118" i="1"/>
  <c r="E119" i="1"/>
  <c r="E120" i="1"/>
  <c r="E123" i="1"/>
  <c r="E124" i="1"/>
  <c r="E125" i="1"/>
  <c r="E126" i="1"/>
  <c r="E127" i="1"/>
  <c r="E128" i="1"/>
  <c r="E131" i="1"/>
  <c r="E132" i="1"/>
  <c r="E133" i="1"/>
  <c r="E134" i="1"/>
  <c r="E135" i="1"/>
  <c r="E136" i="1"/>
  <c r="E139" i="1"/>
  <c r="E140" i="1"/>
  <c r="E141" i="1"/>
  <c r="E142" i="1"/>
  <c r="E143" i="1"/>
  <c r="E144" i="1"/>
  <c r="E147" i="1"/>
  <c r="E148" i="1"/>
  <c r="E149" i="1"/>
  <c r="E150" i="1"/>
  <c r="E151" i="1"/>
  <c r="E152" i="1"/>
  <c r="E155" i="1"/>
  <c r="E156" i="1"/>
  <c r="E157" i="1"/>
  <c r="E158" i="1"/>
  <c r="E159" i="1"/>
  <c r="E160" i="1"/>
  <c r="E163" i="1"/>
  <c r="E164" i="1"/>
  <c r="E165" i="1"/>
  <c r="E166" i="1"/>
  <c r="E167" i="1"/>
  <c r="E168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5" i="1"/>
  <c r="E196" i="1"/>
  <c r="E197" i="1"/>
  <c r="E198" i="1"/>
  <c r="E199" i="1"/>
  <c r="E200" i="1"/>
  <c r="E203" i="1"/>
  <c r="E204" i="1"/>
  <c r="E205" i="1"/>
  <c r="E206" i="1"/>
  <c r="E207" i="1"/>
  <c r="E208" i="1"/>
  <c r="E211" i="1"/>
  <c r="E212" i="1"/>
  <c r="E213" i="1"/>
  <c r="E214" i="1"/>
  <c r="E215" i="1"/>
  <c r="E216" i="1"/>
  <c r="E219" i="1"/>
  <c r="E220" i="1"/>
  <c r="E221" i="1"/>
  <c r="E222" i="1"/>
  <c r="E223" i="1"/>
  <c r="E224" i="1"/>
  <c r="E227" i="1"/>
  <c r="E228" i="1"/>
  <c r="E229" i="1"/>
  <c r="E230" i="1"/>
  <c r="E231" i="1"/>
  <c r="E232" i="1"/>
  <c r="E235" i="1"/>
  <c r="E236" i="1"/>
  <c r="E237" i="1"/>
  <c r="E238" i="1"/>
  <c r="E239" i="1"/>
  <c r="E240" i="1"/>
  <c r="E243" i="1"/>
  <c r="E244" i="1"/>
  <c r="E245" i="1"/>
  <c r="E246" i="1"/>
  <c r="E247" i="1"/>
  <c r="E248" i="1"/>
  <c r="E251" i="1"/>
  <c r="E252" i="1"/>
  <c r="E253" i="1"/>
  <c r="E254" i="1"/>
  <c r="E255" i="1"/>
  <c r="E256" i="1"/>
  <c r="E259" i="1"/>
  <c r="E260" i="1"/>
  <c r="E261" i="1"/>
  <c r="E262" i="1"/>
  <c r="E263" i="1"/>
  <c r="E264" i="1"/>
  <c r="E267" i="1"/>
  <c r="E268" i="1"/>
  <c r="E269" i="1"/>
  <c r="E270" i="1"/>
  <c r="E271" i="1"/>
  <c r="E272" i="1"/>
  <c r="E275" i="1"/>
  <c r="E276" i="1"/>
  <c r="E277" i="1"/>
  <c r="E278" i="1"/>
  <c r="E279" i="1"/>
  <c r="E280" i="1"/>
  <c r="E283" i="1"/>
  <c r="E284" i="1"/>
  <c r="E285" i="1"/>
  <c r="E286" i="1"/>
  <c r="E287" i="1"/>
  <c r="E288" i="1"/>
  <c r="E291" i="1"/>
  <c r="E292" i="1"/>
  <c r="E293" i="1"/>
  <c r="E294" i="1"/>
  <c r="E295" i="1"/>
  <c r="E296" i="1"/>
  <c r="E299" i="1"/>
  <c r="E300" i="1"/>
  <c r="E301" i="1"/>
  <c r="E302" i="1"/>
  <c r="E303" i="1"/>
  <c r="E304" i="1"/>
  <c r="E307" i="1"/>
  <c r="E308" i="1"/>
  <c r="E309" i="1"/>
  <c r="E310" i="1"/>
  <c r="E311" i="1"/>
  <c r="E312" i="1"/>
  <c r="E315" i="1"/>
  <c r="E316" i="1"/>
  <c r="E317" i="1"/>
  <c r="E318" i="1"/>
  <c r="E319" i="1"/>
  <c r="E320" i="1"/>
  <c r="E323" i="1"/>
  <c r="E324" i="1"/>
  <c r="E325" i="1"/>
  <c r="E326" i="1"/>
  <c r="E327" i="1"/>
  <c r="E328" i="1"/>
  <c r="E331" i="1"/>
  <c r="E332" i="1"/>
  <c r="E333" i="1"/>
  <c r="E334" i="1"/>
  <c r="E335" i="1"/>
  <c r="E336" i="1"/>
  <c r="E19" i="1"/>
  <c r="E4" i="1"/>
  <c r="E5" i="1"/>
  <c r="E6" i="1"/>
  <c r="E7" i="1"/>
  <c r="E8" i="1"/>
  <c r="E3" i="1"/>
  <c r="E12" i="1"/>
  <c r="E13" i="1"/>
  <c r="E14" i="1"/>
  <c r="E15" i="1"/>
  <c r="E16" i="1"/>
  <c r="E11" i="1"/>
  <c r="G98" i="2" l="1"/>
  <c r="E305" i="1"/>
  <c r="E297" i="1"/>
  <c r="E289" i="1"/>
  <c r="E25" i="1"/>
  <c r="G12" i="2" l="1"/>
</calcChain>
</file>

<file path=xl/sharedStrings.xml><?xml version="1.0" encoding="utf-8"?>
<sst xmlns="http://schemas.openxmlformats.org/spreadsheetml/2006/main" count="651" uniqueCount="149">
  <si>
    <t>Бубањ Единица</t>
  </si>
  <si>
    <t>Тефлонски ваљак</t>
  </si>
  <si>
    <t>Силиконски Ваљак</t>
  </si>
  <si>
    <t>ВЕБ Трака / Маслен Ваљак</t>
  </si>
  <si>
    <t>Корона</t>
  </si>
  <si>
    <t>Гумички за повлекување</t>
  </si>
  <si>
    <t>Canon NP6330</t>
  </si>
  <si>
    <t>Epson C1100</t>
  </si>
  <si>
    <t>Zebra TLP 2844</t>
  </si>
  <si>
    <t>Xerox 3140</t>
  </si>
  <si>
    <t>Извршена поправка</t>
  </si>
  <si>
    <t>Откривање на дефект</t>
  </si>
  <si>
    <t>Преглед на апаратот</t>
  </si>
  <si>
    <t>Поправка на ваљци за вовлекување хартија</t>
  </si>
  <si>
    <t>Поправка и штелување на кумплунг</t>
  </si>
  <si>
    <t>Замена  (поправка) на сензор</t>
  </si>
  <si>
    <t>Поправка на механизам за движење на касетата</t>
  </si>
  <si>
    <t>Замена на механизам на касета за хартија</t>
  </si>
  <si>
    <t>Замена и поправка на механизам за транспорт</t>
  </si>
  <si>
    <t>Замена на транспортни гумички</t>
  </si>
  <si>
    <t>Поправка на кумплунг за транспортни ваљци</t>
  </si>
  <si>
    <t>Замена на каиШ за вртење на транспортни ваљци</t>
  </si>
  <si>
    <t>Замена на запчаници за синхронозација на транспорт</t>
  </si>
  <si>
    <t>Замена на микропрекинувачи за транспорт на хартија</t>
  </si>
  <si>
    <t>Замена на лагери на транспорт на хартија</t>
  </si>
  <si>
    <t>Станица за фиксирање на копија</t>
  </si>
  <si>
    <t>Замена и поправка на фиксирни ваљци</t>
  </si>
  <si>
    <t>Замена на грејна лампа</t>
  </si>
  <si>
    <t>Замена на термистор со термо осигурачи</t>
  </si>
  <si>
    <t>Замена на уљно ваљче</t>
  </si>
  <si>
    <t>Замена на запчаници на склоп на фиксирани ваљци</t>
  </si>
  <si>
    <t>Станица за развивање на копија</t>
  </si>
  <si>
    <t>Замена на девелопер</t>
  </si>
  <si>
    <t>Поправка на механизам за додавање на тонер</t>
  </si>
  <si>
    <t>Поправка на тонер станица</t>
  </si>
  <si>
    <t>Замена на сенсор за додавање на тонер</t>
  </si>
  <si>
    <t>Замена на запчаници за тонер станица</t>
  </si>
  <si>
    <t>Замена на лагери на магнетна осовина</t>
  </si>
  <si>
    <t>Замена на магнетна осовина</t>
  </si>
  <si>
    <t>Замена на дистанцери</t>
  </si>
  <si>
    <t>Подесување и контрола на биас напон</t>
  </si>
  <si>
    <t>Станица за бубањ единица</t>
  </si>
  <si>
    <t>Замена на брисач</t>
  </si>
  <si>
    <t>Замена и подесување на сенсор</t>
  </si>
  <si>
    <t>Замена на пластичен запчаник</t>
  </si>
  <si>
    <t>Замена на микро прекинувачи</t>
  </si>
  <si>
    <t>Замена на лампа за неутрализација</t>
  </si>
  <si>
    <t>Замена на корони за висок напон</t>
  </si>
  <si>
    <t>Замена на цокли за корони</t>
  </si>
  <si>
    <t>Полирање на бубањ</t>
  </si>
  <si>
    <t>Замена на лампи (експозициона)</t>
  </si>
  <si>
    <t>Подесување на напон на лампи</t>
  </si>
  <si>
    <t>Замена на сајла</t>
  </si>
  <si>
    <t>Замена на кабел за лампа</t>
  </si>
  <si>
    <t>Замена и подесување накумплунг</t>
  </si>
  <si>
    <t>Замена на фоточитачи</t>
  </si>
  <si>
    <t>Оптички систем</t>
  </si>
  <si>
    <t>Замена и подесување на огледала</t>
  </si>
  <si>
    <t>Подесување на бленда</t>
  </si>
  <si>
    <t>Поправка на механизам за движење на огледала</t>
  </si>
  <si>
    <t>Сервис</t>
  </si>
  <si>
    <t>Демонтажа и монтажа на апаратот</t>
  </si>
  <si>
    <t>Чистење и контрола на склоп за вовлекување на хартија</t>
  </si>
  <si>
    <t>Чистење и контрола на станица за фиксирање</t>
  </si>
  <si>
    <t>Тест на апараот</t>
  </si>
  <si>
    <t>Чистење и контрола на оптика</t>
  </si>
  <si>
    <t>Чистење и контрола на додатни склопови</t>
  </si>
  <si>
    <t>Чистење и контрола на транспорт на хартија</t>
  </si>
  <si>
    <t>Чистење и контрола на станица за бубањ</t>
  </si>
  <si>
    <t>Чистење и контрола на корони</t>
  </si>
  <si>
    <t>Чистење и контрола на станица за развивање</t>
  </si>
  <si>
    <t>Високонапонски склоп</t>
  </si>
  <si>
    <t>Замена на корона</t>
  </si>
  <si>
    <t>Замена на носач на корона</t>
  </si>
  <si>
    <t>Замена на високо напонски трансформатор</t>
  </si>
  <si>
    <t>Контрола и подесување на напон</t>
  </si>
  <si>
    <t>Нисконапонски склоп</t>
  </si>
  <si>
    <t>Замена и поправка на мрежно трафо</t>
  </si>
  <si>
    <t>Замена и поравка на исправувачка плоча</t>
  </si>
  <si>
    <t>Логистички склоп</t>
  </si>
  <si>
    <t>Замена и поправка на мрежна плоча</t>
  </si>
  <si>
    <t>Завршна контрола и тест</t>
  </si>
  <si>
    <t>Поправка на електрошалтер и замена на прекинувач</t>
  </si>
  <si>
    <t>Замена на преносен каиш (ланец)</t>
  </si>
  <si>
    <t>Замена на мотор</t>
  </si>
  <si>
    <t>Замена и поправка на електроконтакт</t>
  </si>
  <si>
    <t>количина</t>
  </si>
  <si>
    <t xml:space="preserve">вкупна цена </t>
  </si>
  <si>
    <t xml:space="preserve">Напомена: </t>
  </si>
  <si>
    <t>Реден број</t>
  </si>
  <si>
    <t>Систем за транспорт  на светлосни лампи</t>
  </si>
  <si>
    <t>Електроинсталации (електро-мотори)</t>
  </si>
  <si>
    <t>Замена на микрошалтери за вклучување и исклучување на команди</t>
  </si>
  <si>
    <t>Единечна мерка</t>
  </si>
  <si>
    <t>час</t>
  </si>
  <si>
    <t>констатација на кварот</t>
  </si>
  <si>
    <t>потребни часови за сервисирање</t>
  </si>
  <si>
    <t>единечна цена без ДДВ за 1 час</t>
  </si>
  <si>
    <t>единечна цена со ДДВ за 1 час</t>
  </si>
  <si>
    <t>Дел за вовлекување на хартија</t>
  </si>
  <si>
    <t>Дел за транспорт на хартија</t>
  </si>
  <si>
    <t>вкупна цена без ДДВ</t>
  </si>
  <si>
    <t>вкупна цена за сите услуги</t>
  </si>
  <si>
    <t>Листа на фотокопири, печатачи и факс-апарати кои се користат во Македонската академија на науките и уметнотите</t>
  </si>
  <si>
    <t>Canon 4050</t>
  </si>
  <si>
    <t xml:space="preserve"> Canon IR 2016i</t>
  </si>
  <si>
    <t>Canon LBP 6680/ 3480 PS3</t>
  </si>
  <si>
    <t>Canon LBP6030B</t>
  </si>
  <si>
    <t xml:space="preserve"> Canon LBP653 cdw color</t>
  </si>
  <si>
    <t xml:space="preserve">Ricoh Aficio 1045 </t>
  </si>
  <si>
    <t xml:space="preserve">Ricoh Aficio DSM 745 </t>
  </si>
  <si>
    <t xml:space="preserve">HP color laserjet pro m277n </t>
  </si>
  <si>
    <t xml:space="preserve"> HP 2600n</t>
  </si>
  <si>
    <t>eдинечна цена без ДДВ на резервен дел</t>
  </si>
  <si>
    <t>eдинечна цена со ДДВ на резервен дел</t>
  </si>
  <si>
    <t xml:space="preserve"> HP Laser color CP1215</t>
  </si>
  <si>
    <t xml:space="preserve">HP Laser Jet 1012 </t>
  </si>
  <si>
    <t>HP Laser Jet 1022</t>
  </si>
  <si>
    <t>HP Laser Jet 1150</t>
  </si>
  <si>
    <t>HP LaserJet 1320</t>
  </si>
  <si>
    <t>HP Laser Jet P1006</t>
  </si>
  <si>
    <t>HP Laser Jet P1505n</t>
  </si>
  <si>
    <t xml:space="preserve"> HP LaserJet 1010</t>
  </si>
  <si>
    <t>HP LaserJet 3030</t>
  </si>
  <si>
    <t>HP LaserJet ColorJet 3600N</t>
  </si>
  <si>
    <t>HP LaserJet P2015</t>
  </si>
  <si>
    <t>HP LaserJet 1018</t>
  </si>
  <si>
    <t>HP OfficeJet Pro 1150C</t>
  </si>
  <si>
    <t>HP Laser Jet Pro 100</t>
  </si>
  <si>
    <t>EPSON LQ 570+</t>
  </si>
  <si>
    <t xml:space="preserve">Epson L800 </t>
  </si>
  <si>
    <t xml:space="preserve"> Lexmark MS 310dn</t>
  </si>
  <si>
    <t>Lexmark CX310dn</t>
  </si>
  <si>
    <t>Lexmark CS310n</t>
  </si>
  <si>
    <t>Lexmark Е260dn</t>
  </si>
  <si>
    <t>LEXMARK MX 410 dn</t>
  </si>
  <si>
    <t xml:space="preserve"> Lexmark MS317dn</t>
  </si>
  <si>
    <t>LEXMARK MS415dn </t>
  </si>
  <si>
    <t>LEXMARK CS317dn</t>
  </si>
  <si>
    <t>Samsung CLP-315</t>
  </si>
  <si>
    <t xml:space="preserve">Samsung ML 2160 </t>
  </si>
  <si>
    <t xml:space="preserve">Xerox WC3325 </t>
  </si>
  <si>
    <t>Xerox WC3215</t>
  </si>
  <si>
    <t xml:space="preserve"> Panasonic KX-FL403/FAT88 </t>
  </si>
  <si>
    <t xml:space="preserve">Panasonic KX-FL613/FA83 </t>
  </si>
  <si>
    <t>вкупна цена без ДДВ за сите 43 апарати:</t>
  </si>
  <si>
    <t>Норматив - ценовник за одржување и поправка на фотокопири, печатачи и факс-апарати</t>
  </si>
  <si>
    <t>Вкупна цена без ДДВ за сите 43 апарати</t>
  </si>
  <si>
    <t>Вкупна цена без ДДВ за дел 1:                                              предмет на е-аукција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</si>
</sst>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/>
    <xf numFmtId="4" fontId="5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right" vertical="center" wrapText="1"/>
    </xf>
    <xf numFmtId="4" fontId="3" fillId="5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6"/>
  <sheetViews>
    <sheetView zoomScaleNormal="100" workbookViewId="0">
      <selection activeCell="A331" sqref="A1:XFD1048576"/>
    </sheetView>
  </sheetViews>
  <sheetFormatPr defaultRowHeight="12.75" x14ac:dyDescent="0.2"/>
  <cols>
    <col min="1" max="1" width="6.140625" style="35" customWidth="1"/>
    <col min="2" max="2" width="38.85546875" style="20" customWidth="1"/>
    <col min="3" max="3" width="10.140625" style="32" customWidth="1"/>
    <col min="4" max="5" width="18.7109375" style="34" customWidth="1"/>
    <col min="6" max="16384" width="9.140625" style="20"/>
  </cols>
  <sheetData>
    <row r="1" spans="1:6" ht="28.5" customHeight="1" x14ac:dyDescent="0.2">
      <c r="A1" s="42" t="s">
        <v>103</v>
      </c>
      <c r="B1" s="43"/>
      <c r="C1" s="43"/>
      <c r="D1" s="43"/>
      <c r="E1" s="44"/>
    </row>
    <row r="2" spans="1:6" s="23" customFormat="1" ht="30" customHeight="1" x14ac:dyDescent="0.25">
      <c r="A2" s="18">
        <v>1</v>
      </c>
      <c r="B2" s="18" t="s">
        <v>104</v>
      </c>
      <c r="C2" s="18" t="s">
        <v>86</v>
      </c>
      <c r="D2" s="21" t="s">
        <v>113</v>
      </c>
      <c r="E2" s="21" t="s">
        <v>114</v>
      </c>
      <c r="F2" s="22"/>
    </row>
    <row r="3" spans="1:6" x14ac:dyDescent="0.2">
      <c r="A3" s="24">
        <v>1</v>
      </c>
      <c r="B3" s="25" t="s">
        <v>0</v>
      </c>
      <c r="C3" s="26">
        <v>1</v>
      </c>
      <c r="D3" s="27"/>
      <c r="E3" s="27">
        <f>D3*18/100+D3</f>
        <v>0</v>
      </c>
    </row>
    <row r="4" spans="1:6" x14ac:dyDescent="0.2">
      <c r="A4" s="24">
        <v>2</v>
      </c>
      <c r="B4" s="25" t="s">
        <v>1</v>
      </c>
      <c r="C4" s="26">
        <v>1</v>
      </c>
      <c r="D4" s="27"/>
      <c r="E4" s="27">
        <f t="shared" ref="E4:E8" si="0">D4*18/100+D4</f>
        <v>0</v>
      </c>
    </row>
    <row r="5" spans="1:6" x14ac:dyDescent="0.2">
      <c r="A5" s="24">
        <v>3</v>
      </c>
      <c r="B5" s="25" t="s">
        <v>2</v>
      </c>
      <c r="C5" s="26">
        <v>1</v>
      </c>
      <c r="D5" s="27"/>
      <c r="E5" s="27">
        <f t="shared" si="0"/>
        <v>0</v>
      </c>
    </row>
    <row r="6" spans="1:6" x14ac:dyDescent="0.2">
      <c r="A6" s="24">
        <v>4</v>
      </c>
      <c r="B6" s="25" t="s">
        <v>3</v>
      </c>
      <c r="C6" s="26">
        <v>1</v>
      </c>
      <c r="D6" s="27"/>
      <c r="E6" s="27">
        <f t="shared" si="0"/>
        <v>0</v>
      </c>
    </row>
    <row r="7" spans="1:6" x14ac:dyDescent="0.2">
      <c r="A7" s="24">
        <v>5</v>
      </c>
      <c r="B7" s="25" t="s">
        <v>4</v>
      </c>
      <c r="C7" s="26">
        <v>1</v>
      </c>
      <c r="D7" s="27"/>
      <c r="E7" s="27">
        <f t="shared" si="0"/>
        <v>0</v>
      </c>
    </row>
    <row r="8" spans="1:6" x14ac:dyDescent="0.2">
      <c r="A8" s="24">
        <v>6</v>
      </c>
      <c r="B8" s="25" t="s">
        <v>5</v>
      </c>
      <c r="C8" s="26">
        <v>1</v>
      </c>
      <c r="D8" s="27"/>
      <c r="E8" s="27">
        <f t="shared" si="0"/>
        <v>0</v>
      </c>
    </row>
    <row r="9" spans="1:6" x14ac:dyDescent="0.2">
      <c r="A9" s="46" t="s">
        <v>87</v>
      </c>
      <c r="B9" s="46"/>
      <c r="C9" s="46"/>
      <c r="D9" s="28">
        <f>SUM(D3:D8)</f>
        <v>0</v>
      </c>
      <c r="E9" s="27">
        <f>D9*18/100+D9</f>
        <v>0</v>
      </c>
    </row>
    <row r="10" spans="1:6" s="23" customFormat="1" ht="25.5" x14ac:dyDescent="0.25">
      <c r="A10" s="18">
        <v>2</v>
      </c>
      <c r="B10" s="18" t="s">
        <v>6</v>
      </c>
      <c r="C10" s="18" t="s">
        <v>86</v>
      </c>
      <c r="D10" s="21" t="s">
        <v>113</v>
      </c>
      <c r="E10" s="21" t="s">
        <v>114</v>
      </c>
    </row>
    <row r="11" spans="1:6" x14ac:dyDescent="0.2">
      <c r="A11" s="24">
        <v>1</v>
      </c>
      <c r="B11" s="25" t="s">
        <v>0</v>
      </c>
      <c r="C11" s="26">
        <v>1</v>
      </c>
      <c r="D11" s="27"/>
      <c r="E11" s="27">
        <f>D11*18/100+D11</f>
        <v>0</v>
      </c>
    </row>
    <row r="12" spans="1:6" x14ac:dyDescent="0.2">
      <c r="A12" s="24">
        <v>2</v>
      </c>
      <c r="B12" s="25" t="s">
        <v>1</v>
      </c>
      <c r="C12" s="26">
        <v>1</v>
      </c>
      <c r="D12" s="27"/>
      <c r="E12" s="27">
        <f t="shared" ref="E12:E16" si="1">D12*18/100+D12</f>
        <v>0</v>
      </c>
    </row>
    <row r="13" spans="1:6" x14ac:dyDescent="0.2">
      <c r="A13" s="24">
        <v>3</v>
      </c>
      <c r="B13" s="25" t="s">
        <v>2</v>
      </c>
      <c r="C13" s="26">
        <v>1</v>
      </c>
      <c r="D13" s="27"/>
      <c r="E13" s="27">
        <f t="shared" si="1"/>
        <v>0</v>
      </c>
    </row>
    <row r="14" spans="1:6" x14ac:dyDescent="0.2">
      <c r="A14" s="24">
        <v>4</v>
      </c>
      <c r="B14" s="25" t="s">
        <v>3</v>
      </c>
      <c r="C14" s="26">
        <v>1</v>
      </c>
      <c r="D14" s="27"/>
      <c r="E14" s="27">
        <f t="shared" si="1"/>
        <v>0</v>
      </c>
    </row>
    <row r="15" spans="1:6" x14ac:dyDescent="0.2">
      <c r="A15" s="24">
        <v>5</v>
      </c>
      <c r="B15" s="25" t="s">
        <v>4</v>
      </c>
      <c r="C15" s="26">
        <v>1</v>
      </c>
      <c r="D15" s="27"/>
      <c r="E15" s="27">
        <f t="shared" si="1"/>
        <v>0</v>
      </c>
    </row>
    <row r="16" spans="1:6" x14ac:dyDescent="0.2">
      <c r="A16" s="24">
        <v>6</v>
      </c>
      <c r="B16" s="25" t="s">
        <v>5</v>
      </c>
      <c r="C16" s="26">
        <v>1</v>
      </c>
      <c r="D16" s="27"/>
      <c r="E16" s="27">
        <f t="shared" si="1"/>
        <v>0</v>
      </c>
    </row>
    <row r="17" spans="1:5" x14ac:dyDescent="0.2">
      <c r="A17" s="46" t="s">
        <v>87</v>
      </c>
      <c r="B17" s="46"/>
      <c r="C17" s="46"/>
      <c r="D17" s="28">
        <f>SUM(D11:D16)</f>
        <v>0</v>
      </c>
      <c r="E17" s="28">
        <f>D17*18/100+D17</f>
        <v>0</v>
      </c>
    </row>
    <row r="18" spans="1:5" s="23" customFormat="1" ht="25.5" x14ac:dyDescent="0.25">
      <c r="A18" s="18">
        <v>3</v>
      </c>
      <c r="B18" s="18" t="s">
        <v>105</v>
      </c>
      <c r="C18" s="18" t="s">
        <v>86</v>
      </c>
      <c r="D18" s="21" t="s">
        <v>113</v>
      </c>
      <c r="E18" s="21" t="s">
        <v>114</v>
      </c>
    </row>
    <row r="19" spans="1:5" x14ac:dyDescent="0.2">
      <c r="A19" s="24">
        <v>1</v>
      </c>
      <c r="B19" s="25" t="s">
        <v>0</v>
      </c>
      <c r="C19" s="26">
        <v>1</v>
      </c>
      <c r="D19" s="27"/>
      <c r="E19" s="27">
        <f>D19*18/100+D19</f>
        <v>0</v>
      </c>
    </row>
    <row r="20" spans="1:5" x14ac:dyDescent="0.2">
      <c r="A20" s="24">
        <v>2</v>
      </c>
      <c r="B20" s="25" t="s">
        <v>1</v>
      </c>
      <c r="C20" s="26">
        <v>1</v>
      </c>
      <c r="D20" s="27"/>
      <c r="E20" s="27">
        <f t="shared" ref="E20:E83" si="2">D20*18/100+D20</f>
        <v>0</v>
      </c>
    </row>
    <row r="21" spans="1:5" x14ac:dyDescent="0.2">
      <c r="A21" s="24">
        <v>3</v>
      </c>
      <c r="B21" s="25" t="s">
        <v>2</v>
      </c>
      <c r="C21" s="26">
        <v>1</v>
      </c>
      <c r="D21" s="27"/>
      <c r="E21" s="27">
        <f t="shared" si="2"/>
        <v>0</v>
      </c>
    </row>
    <row r="22" spans="1:5" x14ac:dyDescent="0.2">
      <c r="A22" s="24">
        <v>4</v>
      </c>
      <c r="B22" s="25" t="s">
        <v>3</v>
      </c>
      <c r="C22" s="26">
        <v>1</v>
      </c>
      <c r="D22" s="27"/>
      <c r="E22" s="27">
        <f t="shared" si="2"/>
        <v>0</v>
      </c>
    </row>
    <row r="23" spans="1:5" x14ac:dyDescent="0.2">
      <c r="A23" s="24">
        <v>5</v>
      </c>
      <c r="B23" s="25" t="s">
        <v>4</v>
      </c>
      <c r="C23" s="26">
        <v>1</v>
      </c>
      <c r="D23" s="27"/>
      <c r="E23" s="27">
        <f t="shared" si="2"/>
        <v>0</v>
      </c>
    </row>
    <row r="24" spans="1:5" x14ac:dyDescent="0.2">
      <c r="A24" s="24">
        <v>6</v>
      </c>
      <c r="B24" s="25" t="s">
        <v>5</v>
      </c>
      <c r="C24" s="26">
        <v>1</v>
      </c>
      <c r="D24" s="27"/>
      <c r="E24" s="27">
        <f t="shared" si="2"/>
        <v>0</v>
      </c>
    </row>
    <row r="25" spans="1:5" x14ac:dyDescent="0.2">
      <c r="A25" s="46" t="s">
        <v>87</v>
      </c>
      <c r="B25" s="46"/>
      <c r="C25" s="46"/>
      <c r="D25" s="28">
        <f>SUM(D19:D24)</f>
        <v>0</v>
      </c>
      <c r="E25" s="28">
        <f>SUM(E19:E24)</f>
        <v>0</v>
      </c>
    </row>
    <row r="26" spans="1:5" s="23" customFormat="1" ht="25.5" x14ac:dyDescent="0.25">
      <c r="A26" s="18">
        <v>4</v>
      </c>
      <c r="B26" s="18" t="s">
        <v>106</v>
      </c>
      <c r="C26" s="18" t="s">
        <v>86</v>
      </c>
      <c r="D26" s="21" t="s">
        <v>113</v>
      </c>
      <c r="E26" s="21" t="s">
        <v>114</v>
      </c>
    </row>
    <row r="27" spans="1:5" x14ac:dyDescent="0.2">
      <c r="A27" s="24">
        <v>1</v>
      </c>
      <c r="B27" s="25" t="s">
        <v>0</v>
      </c>
      <c r="C27" s="26">
        <v>1</v>
      </c>
      <c r="D27" s="27"/>
      <c r="E27" s="27">
        <f t="shared" si="2"/>
        <v>0</v>
      </c>
    </row>
    <row r="28" spans="1:5" x14ac:dyDescent="0.2">
      <c r="A28" s="24">
        <v>2</v>
      </c>
      <c r="B28" s="25" t="s">
        <v>1</v>
      </c>
      <c r="C28" s="26">
        <v>1</v>
      </c>
      <c r="D28" s="27"/>
      <c r="E28" s="27">
        <f t="shared" si="2"/>
        <v>0</v>
      </c>
    </row>
    <row r="29" spans="1:5" x14ac:dyDescent="0.2">
      <c r="A29" s="24">
        <v>3</v>
      </c>
      <c r="B29" s="25" t="s">
        <v>2</v>
      </c>
      <c r="C29" s="26">
        <v>1</v>
      </c>
      <c r="D29" s="27"/>
      <c r="E29" s="27">
        <f t="shared" si="2"/>
        <v>0</v>
      </c>
    </row>
    <row r="30" spans="1:5" x14ac:dyDescent="0.2">
      <c r="A30" s="24">
        <v>4</v>
      </c>
      <c r="B30" s="25" t="s">
        <v>3</v>
      </c>
      <c r="C30" s="26">
        <v>1</v>
      </c>
      <c r="D30" s="27"/>
      <c r="E30" s="27">
        <f t="shared" si="2"/>
        <v>0</v>
      </c>
    </row>
    <row r="31" spans="1:5" x14ac:dyDescent="0.2">
      <c r="A31" s="24">
        <v>5</v>
      </c>
      <c r="B31" s="25" t="s">
        <v>4</v>
      </c>
      <c r="C31" s="26">
        <v>1</v>
      </c>
      <c r="D31" s="27"/>
      <c r="E31" s="27">
        <f t="shared" si="2"/>
        <v>0</v>
      </c>
    </row>
    <row r="32" spans="1:5" x14ac:dyDescent="0.2">
      <c r="A32" s="24">
        <v>6</v>
      </c>
      <c r="B32" s="25" t="s">
        <v>5</v>
      </c>
      <c r="C32" s="26">
        <v>1</v>
      </c>
      <c r="D32" s="27"/>
      <c r="E32" s="27">
        <f t="shared" si="2"/>
        <v>0</v>
      </c>
    </row>
    <row r="33" spans="1:5" x14ac:dyDescent="0.2">
      <c r="A33" s="46" t="s">
        <v>87</v>
      </c>
      <c r="B33" s="46"/>
      <c r="C33" s="46"/>
      <c r="D33" s="28">
        <f>SUM(D27:D32)</f>
        <v>0</v>
      </c>
      <c r="E33" s="28">
        <f t="shared" si="2"/>
        <v>0</v>
      </c>
    </row>
    <row r="34" spans="1:5" s="23" customFormat="1" ht="25.5" x14ac:dyDescent="0.25">
      <c r="A34" s="18">
        <v>5</v>
      </c>
      <c r="B34" s="18" t="s">
        <v>107</v>
      </c>
      <c r="C34" s="18" t="s">
        <v>86</v>
      </c>
      <c r="D34" s="21" t="s">
        <v>113</v>
      </c>
      <c r="E34" s="21" t="s">
        <v>114</v>
      </c>
    </row>
    <row r="35" spans="1:5" x14ac:dyDescent="0.2">
      <c r="A35" s="24">
        <v>1</v>
      </c>
      <c r="B35" s="25" t="s">
        <v>0</v>
      </c>
      <c r="C35" s="26">
        <v>1</v>
      </c>
      <c r="D35" s="27"/>
      <c r="E35" s="27">
        <f t="shared" si="2"/>
        <v>0</v>
      </c>
    </row>
    <row r="36" spans="1:5" x14ac:dyDescent="0.2">
      <c r="A36" s="24">
        <v>2</v>
      </c>
      <c r="B36" s="25" t="s">
        <v>1</v>
      </c>
      <c r="C36" s="26">
        <v>1</v>
      </c>
      <c r="D36" s="27"/>
      <c r="E36" s="27">
        <f t="shared" si="2"/>
        <v>0</v>
      </c>
    </row>
    <row r="37" spans="1:5" x14ac:dyDescent="0.2">
      <c r="A37" s="24">
        <v>3</v>
      </c>
      <c r="B37" s="25" t="s">
        <v>2</v>
      </c>
      <c r="C37" s="26">
        <v>1</v>
      </c>
      <c r="D37" s="27"/>
      <c r="E37" s="27">
        <f t="shared" si="2"/>
        <v>0</v>
      </c>
    </row>
    <row r="38" spans="1:5" x14ac:dyDescent="0.2">
      <c r="A38" s="24">
        <v>4</v>
      </c>
      <c r="B38" s="25" t="s">
        <v>3</v>
      </c>
      <c r="C38" s="26">
        <v>1</v>
      </c>
      <c r="D38" s="27"/>
      <c r="E38" s="27">
        <f t="shared" si="2"/>
        <v>0</v>
      </c>
    </row>
    <row r="39" spans="1:5" x14ac:dyDescent="0.2">
      <c r="A39" s="24">
        <v>5</v>
      </c>
      <c r="B39" s="25" t="s">
        <v>4</v>
      </c>
      <c r="C39" s="26">
        <v>1</v>
      </c>
      <c r="D39" s="27"/>
      <c r="E39" s="27">
        <f t="shared" si="2"/>
        <v>0</v>
      </c>
    </row>
    <row r="40" spans="1:5" x14ac:dyDescent="0.2">
      <c r="A40" s="24">
        <v>6</v>
      </c>
      <c r="B40" s="25" t="s">
        <v>5</v>
      </c>
      <c r="C40" s="26">
        <v>1</v>
      </c>
      <c r="D40" s="27"/>
      <c r="E40" s="27">
        <f t="shared" si="2"/>
        <v>0</v>
      </c>
    </row>
    <row r="41" spans="1:5" x14ac:dyDescent="0.2">
      <c r="A41" s="46" t="s">
        <v>87</v>
      </c>
      <c r="B41" s="46"/>
      <c r="C41" s="46"/>
      <c r="D41" s="28">
        <f>SUM(D35:D40)</f>
        <v>0</v>
      </c>
      <c r="E41" s="28">
        <f t="shared" si="2"/>
        <v>0</v>
      </c>
    </row>
    <row r="42" spans="1:5" s="23" customFormat="1" ht="25.5" x14ac:dyDescent="0.25">
      <c r="A42" s="18">
        <v>6</v>
      </c>
      <c r="B42" s="18" t="s">
        <v>108</v>
      </c>
      <c r="C42" s="18" t="s">
        <v>86</v>
      </c>
      <c r="D42" s="21" t="s">
        <v>113</v>
      </c>
      <c r="E42" s="21" t="s">
        <v>114</v>
      </c>
    </row>
    <row r="43" spans="1:5" x14ac:dyDescent="0.2">
      <c r="A43" s="24">
        <v>1</v>
      </c>
      <c r="B43" s="25" t="s">
        <v>0</v>
      </c>
      <c r="C43" s="26">
        <v>1</v>
      </c>
      <c r="D43" s="27"/>
      <c r="E43" s="27">
        <f t="shared" si="2"/>
        <v>0</v>
      </c>
    </row>
    <row r="44" spans="1:5" x14ac:dyDescent="0.2">
      <c r="A44" s="24">
        <v>2</v>
      </c>
      <c r="B44" s="25" t="s">
        <v>1</v>
      </c>
      <c r="C44" s="26">
        <v>1</v>
      </c>
      <c r="D44" s="27"/>
      <c r="E44" s="27">
        <f t="shared" si="2"/>
        <v>0</v>
      </c>
    </row>
    <row r="45" spans="1:5" x14ac:dyDescent="0.2">
      <c r="A45" s="24">
        <v>3</v>
      </c>
      <c r="B45" s="25" t="s">
        <v>2</v>
      </c>
      <c r="C45" s="26">
        <v>1</v>
      </c>
      <c r="D45" s="27"/>
      <c r="E45" s="27">
        <f t="shared" si="2"/>
        <v>0</v>
      </c>
    </row>
    <row r="46" spans="1:5" x14ac:dyDescent="0.2">
      <c r="A46" s="24">
        <v>4</v>
      </c>
      <c r="B46" s="25" t="s">
        <v>3</v>
      </c>
      <c r="C46" s="26">
        <v>1</v>
      </c>
      <c r="D46" s="27"/>
      <c r="E46" s="27">
        <f t="shared" si="2"/>
        <v>0</v>
      </c>
    </row>
    <row r="47" spans="1:5" x14ac:dyDescent="0.2">
      <c r="A47" s="24">
        <v>5</v>
      </c>
      <c r="B47" s="25" t="s">
        <v>4</v>
      </c>
      <c r="C47" s="26">
        <v>1</v>
      </c>
      <c r="D47" s="27"/>
      <c r="E47" s="27">
        <f t="shared" si="2"/>
        <v>0</v>
      </c>
    </row>
    <row r="48" spans="1:5" x14ac:dyDescent="0.2">
      <c r="A48" s="24">
        <v>6</v>
      </c>
      <c r="B48" s="25" t="s">
        <v>5</v>
      </c>
      <c r="C48" s="26">
        <v>1</v>
      </c>
      <c r="D48" s="27"/>
      <c r="E48" s="27">
        <f t="shared" si="2"/>
        <v>0</v>
      </c>
    </row>
    <row r="49" spans="1:5" x14ac:dyDescent="0.2">
      <c r="A49" s="46" t="s">
        <v>87</v>
      </c>
      <c r="B49" s="46"/>
      <c r="C49" s="46"/>
      <c r="D49" s="28">
        <f>SUM(D43:D48)</f>
        <v>0</v>
      </c>
      <c r="E49" s="28">
        <f t="shared" si="2"/>
        <v>0</v>
      </c>
    </row>
    <row r="50" spans="1:5" s="23" customFormat="1" ht="25.5" x14ac:dyDescent="0.25">
      <c r="A50" s="18">
        <v>7</v>
      </c>
      <c r="B50" s="18" t="s">
        <v>109</v>
      </c>
      <c r="C50" s="18" t="s">
        <v>86</v>
      </c>
      <c r="D50" s="21" t="s">
        <v>113</v>
      </c>
      <c r="E50" s="21" t="s">
        <v>114</v>
      </c>
    </row>
    <row r="51" spans="1:5" x14ac:dyDescent="0.2">
      <c r="A51" s="24">
        <v>1</v>
      </c>
      <c r="B51" s="25" t="s">
        <v>0</v>
      </c>
      <c r="C51" s="26">
        <v>1</v>
      </c>
      <c r="D51" s="27"/>
      <c r="E51" s="27">
        <f t="shared" si="2"/>
        <v>0</v>
      </c>
    </row>
    <row r="52" spans="1:5" x14ac:dyDescent="0.2">
      <c r="A52" s="24">
        <v>2</v>
      </c>
      <c r="B52" s="25" t="s">
        <v>1</v>
      </c>
      <c r="C52" s="26">
        <v>1</v>
      </c>
      <c r="D52" s="27"/>
      <c r="E52" s="27">
        <f t="shared" si="2"/>
        <v>0</v>
      </c>
    </row>
    <row r="53" spans="1:5" x14ac:dyDescent="0.2">
      <c r="A53" s="24">
        <v>3</v>
      </c>
      <c r="B53" s="25" t="s">
        <v>2</v>
      </c>
      <c r="C53" s="26">
        <v>1</v>
      </c>
      <c r="D53" s="27"/>
      <c r="E53" s="27">
        <f t="shared" si="2"/>
        <v>0</v>
      </c>
    </row>
    <row r="54" spans="1:5" x14ac:dyDescent="0.2">
      <c r="A54" s="24">
        <v>4</v>
      </c>
      <c r="B54" s="25" t="s">
        <v>3</v>
      </c>
      <c r="C54" s="26">
        <v>1</v>
      </c>
      <c r="D54" s="27"/>
      <c r="E54" s="27">
        <f t="shared" si="2"/>
        <v>0</v>
      </c>
    </row>
    <row r="55" spans="1:5" x14ac:dyDescent="0.2">
      <c r="A55" s="24">
        <v>5</v>
      </c>
      <c r="B55" s="25" t="s">
        <v>4</v>
      </c>
      <c r="C55" s="26">
        <v>1</v>
      </c>
      <c r="D55" s="27"/>
      <c r="E55" s="27">
        <f t="shared" si="2"/>
        <v>0</v>
      </c>
    </row>
    <row r="56" spans="1:5" x14ac:dyDescent="0.2">
      <c r="A56" s="24">
        <v>6</v>
      </c>
      <c r="B56" s="25" t="s">
        <v>5</v>
      </c>
      <c r="C56" s="26">
        <v>1</v>
      </c>
      <c r="D56" s="27"/>
      <c r="E56" s="27">
        <f t="shared" si="2"/>
        <v>0</v>
      </c>
    </row>
    <row r="57" spans="1:5" x14ac:dyDescent="0.2">
      <c r="A57" s="46" t="s">
        <v>87</v>
      </c>
      <c r="B57" s="46"/>
      <c r="C57" s="46"/>
      <c r="D57" s="28">
        <f>SUM(D51:D56)</f>
        <v>0</v>
      </c>
      <c r="E57" s="28">
        <f t="shared" si="2"/>
        <v>0</v>
      </c>
    </row>
    <row r="58" spans="1:5" s="23" customFormat="1" ht="25.5" x14ac:dyDescent="0.25">
      <c r="A58" s="18">
        <v>8</v>
      </c>
      <c r="B58" s="18" t="s">
        <v>110</v>
      </c>
      <c r="C58" s="18" t="s">
        <v>86</v>
      </c>
      <c r="D58" s="21" t="s">
        <v>113</v>
      </c>
      <c r="E58" s="21" t="s">
        <v>114</v>
      </c>
    </row>
    <row r="59" spans="1:5" x14ac:dyDescent="0.2">
      <c r="A59" s="24">
        <v>1</v>
      </c>
      <c r="B59" s="25" t="s">
        <v>0</v>
      </c>
      <c r="C59" s="26">
        <v>1</v>
      </c>
      <c r="D59" s="27"/>
      <c r="E59" s="27">
        <f t="shared" si="2"/>
        <v>0</v>
      </c>
    </row>
    <row r="60" spans="1:5" x14ac:dyDescent="0.2">
      <c r="A60" s="24">
        <v>2</v>
      </c>
      <c r="B60" s="25" t="s">
        <v>1</v>
      </c>
      <c r="C60" s="26">
        <v>1</v>
      </c>
      <c r="D60" s="27"/>
      <c r="E60" s="27">
        <f t="shared" si="2"/>
        <v>0</v>
      </c>
    </row>
    <row r="61" spans="1:5" x14ac:dyDescent="0.2">
      <c r="A61" s="24">
        <v>3</v>
      </c>
      <c r="B61" s="25" t="s">
        <v>2</v>
      </c>
      <c r="C61" s="26">
        <v>1</v>
      </c>
      <c r="D61" s="27"/>
      <c r="E61" s="27">
        <f t="shared" si="2"/>
        <v>0</v>
      </c>
    </row>
    <row r="62" spans="1:5" x14ac:dyDescent="0.2">
      <c r="A62" s="24">
        <v>4</v>
      </c>
      <c r="B62" s="25" t="s">
        <v>3</v>
      </c>
      <c r="C62" s="26">
        <v>1</v>
      </c>
      <c r="D62" s="27"/>
      <c r="E62" s="27">
        <f t="shared" si="2"/>
        <v>0</v>
      </c>
    </row>
    <row r="63" spans="1:5" x14ac:dyDescent="0.2">
      <c r="A63" s="24">
        <v>5</v>
      </c>
      <c r="B63" s="25" t="s">
        <v>4</v>
      </c>
      <c r="C63" s="26">
        <v>1</v>
      </c>
      <c r="D63" s="27"/>
      <c r="E63" s="27">
        <f t="shared" si="2"/>
        <v>0</v>
      </c>
    </row>
    <row r="64" spans="1:5" x14ac:dyDescent="0.2">
      <c r="A64" s="24">
        <v>6</v>
      </c>
      <c r="B64" s="25" t="s">
        <v>5</v>
      </c>
      <c r="C64" s="26">
        <v>1</v>
      </c>
      <c r="D64" s="27"/>
      <c r="E64" s="27">
        <f t="shared" si="2"/>
        <v>0</v>
      </c>
    </row>
    <row r="65" spans="1:5" x14ac:dyDescent="0.2">
      <c r="A65" s="46" t="s">
        <v>87</v>
      </c>
      <c r="B65" s="46"/>
      <c r="C65" s="46"/>
      <c r="D65" s="28">
        <f>SUM(D59:D64)</f>
        <v>0</v>
      </c>
      <c r="E65" s="28">
        <f t="shared" si="2"/>
        <v>0</v>
      </c>
    </row>
    <row r="66" spans="1:5" s="23" customFormat="1" ht="25.5" x14ac:dyDescent="0.25">
      <c r="A66" s="18">
        <v>9</v>
      </c>
      <c r="B66" s="18" t="s">
        <v>111</v>
      </c>
      <c r="C66" s="18" t="s">
        <v>86</v>
      </c>
      <c r="D66" s="21" t="s">
        <v>113</v>
      </c>
      <c r="E66" s="21" t="s">
        <v>114</v>
      </c>
    </row>
    <row r="67" spans="1:5" x14ac:dyDescent="0.2">
      <c r="A67" s="24">
        <v>1</v>
      </c>
      <c r="B67" s="25" t="s">
        <v>0</v>
      </c>
      <c r="C67" s="26">
        <v>1</v>
      </c>
      <c r="D67" s="27"/>
      <c r="E67" s="27">
        <f t="shared" si="2"/>
        <v>0</v>
      </c>
    </row>
    <row r="68" spans="1:5" x14ac:dyDescent="0.2">
      <c r="A68" s="24">
        <v>2</v>
      </c>
      <c r="B68" s="25" t="s">
        <v>1</v>
      </c>
      <c r="C68" s="26">
        <v>1</v>
      </c>
      <c r="D68" s="27"/>
      <c r="E68" s="27">
        <f t="shared" si="2"/>
        <v>0</v>
      </c>
    </row>
    <row r="69" spans="1:5" x14ac:dyDescent="0.2">
      <c r="A69" s="24">
        <v>3</v>
      </c>
      <c r="B69" s="25" t="s">
        <v>2</v>
      </c>
      <c r="C69" s="26">
        <v>1</v>
      </c>
      <c r="D69" s="27"/>
      <c r="E69" s="27">
        <f t="shared" si="2"/>
        <v>0</v>
      </c>
    </row>
    <row r="70" spans="1:5" x14ac:dyDescent="0.2">
      <c r="A70" s="24">
        <v>4</v>
      </c>
      <c r="B70" s="25" t="s">
        <v>3</v>
      </c>
      <c r="C70" s="26">
        <v>1</v>
      </c>
      <c r="D70" s="27"/>
      <c r="E70" s="27">
        <f t="shared" si="2"/>
        <v>0</v>
      </c>
    </row>
    <row r="71" spans="1:5" x14ac:dyDescent="0.2">
      <c r="A71" s="24">
        <v>5</v>
      </c>
      <c r="B71" s="25" t="s">
        <v>4</v>
      </c>
      <c r="C71" s="26">
        <v>1</v>
      </c>
      <c r="D71" s="27"/>
      <c r="E71" s="27">
        <f t="shared" si="2"/>
        <v>0</v>
      </c>
    </row>
    <row r="72" spans="1:5" x14ac:dyDescent="0.2">
      <c r="A72" s="24">
        <v>6</v>
      </c>
      <c r="B72" s="25" t="s">
        <v>5</v>
      </c>
      <c r="C72" s="26">
        <v>1</v>
      </c>
      <c r="D72" s="27"/>
      <c r="E72" s="27">
        <f t="shared" si="2"/>
        <v>0</v>
      </c>
    </row>
    <row r="73" spans="1:5" x14ac:dyDescent="0.2">
      <c r="A73" s="46" t="s">
        <v>87</v>
      </c>
      <c r="B73" s="46"/>
      <c r="C73" s="46"/>
      <c r="D73" s="28">
        <f>SUM(D67:D72)</f>
        <v>0</v>
      </c>
      <c r="E73" s="28">
        <f t="shared" si="2"/>
        <v>0</v>
      </c>
    </row>
    <row r="74" spans="1:5" s="23" customFormat="1" ht="25.5" x14ac:dyDescent="0.25">
      <c r="A74" s="18">
        <v>10</v>
      </c>
      <c r="B74" s="18" t="s">
        <v>112</v>
      </c>
      <c r="C74" s="18" t="s">
        <v>86</v>
      </c>
      <c r="D74" s="21" t="s">
        <v>113</v>
      </c>
      <c r="E74" s="21" t="s">
        <v>114</v>
      </c>
    </row>
    <row r="75" spans="1:5" x14ac:dyDescent="0.2">
      <c r="A75" s="24">
        <v>1</v>
      </c>
      <c r="B75" s="25" t="s">
        <v>0</v>
      </c>
      <c r="C75" s="26">
        <v>1</v>
      </c>
      <c r="D75" s="27"/>
      <c r="E75" s="27">
        <f t="shared" si="2"/>
        <v>0</v>
      </c>
    </row>
    <row r="76" spans="1:5" x14ac:dyDescent="0.2">
      <c r="A76" s="24">
        <v>2</v>
      </c>
      <c r="B76" s="25" t="s">
        <v>1</v>
      </c>
      <c r="C76" s="26">
        <v>1</v>
      </c>
      <c r="D76" s="27"/>
      <c r="E76" s="27">
        <f t="shared" si="2"/>
        <v>0</v>
      </c>
    </row>
    <row r="77" spans="1:5" x14ac:dyDescent="0.2">
      <c r="A77" s="24">
        <v>3</v>
      </c>
      <c r="B77" s="25" t="s">
        <v>2</v>
      </c>
      <c r="C77" s="26">
        <v>1</v>
      </c>
      <c r="D77" s="27"/>
      <c r="E77" s="27">
        <f t="shared" si="2"/>
        <v>0</v>
      </c>
    </row>
    <row r="78" spans="1:5" x14ac:dyDescent="0.2">
      <c r="A78" s="24">
        <v>4</v>
      </c>
      <c r="B78" s="25" t="s">
        <v>3</v>
      </c>
      <c r="C78" s="26">
        <v>1</v>
      </c>
      <c r="D78" s="27"/>
      <c r="E78" s="27">
        <f t="shared" si="2"/>
        <v>0</v>
      </c>
    </row>
    <row r="79" spans="1:5" x14ac:dyDescent="0.2">
      <c r="A79" s="24">
        <v>5</v>
      </c>
      <c r="B79" s="25" t="s">
        <v>4</v>
      </c>
      <c r="C79" s="26">
        <v>1</v>
      </c>
      <c r="D79" s="27"/>
      <c r="E79" s="27">
        <f t="shared" si="2"/>
        <v>0</v>
      </c>
    </row>
    <row r="80" spans="1:5" x14ac:dyDescent="0.2">
      <c r="A80" s="24">
        <v>6</v>
      </c>
      <c r="B80" s="25" t="s">
        <v>5</v>
      </c>
      <c r="C80" s="26">
        <v>1</v>
      </c>
      <c r="D80" s="27"/>
      <c r="E80" s="27">
        <f t="shared" si="2"/>
        <v>0</v>
      </c>
    </row>
    <row r="81" spans="1:8" x14ac:dyDescent="0.2">
      <c r="A81" s="46" t="s">
        <v>87</v>
      </c>
      <c r="B81" s="46"/>
      <c r="C81" s="46"/>
      <c r="D81" s="28">
        <f>SUM(D75:D80)</f>
        <v>0</v>
      </c>
      <c r="E81" s="28">
        <f t="shared" si="2"/>
        <v>0</v>
      </c>
    </row>
    <row r="82" spans="1:8" s="23" customFormat="1" ht="25.5" x14ac:dyDescent="0.25">
      <c r="A82" s="18">
        <v>11</v>
      </c>
      <c r="B82" s="18" t="s">
        <v>115</v>
      </c>
      <c r="C82" s="18" t="s">
        <v>86</v>
      </c>
      <c r="D82" s="21" t="s">
        <v>113</v>
      </c>
      <c r="E82" s="21" t="s">
        <v>114</v>
      </c>
    </row>
    <row r="83" spans="1:8" x14ac:dyDescent="0.2">
      <c r="A83" s="24">
        <v>1</v>
      </c>
      <c r="B83" s="25" t="s">
        <v>0</v>
      </c>
      <c r="C83" s="26">
        <v>1</v>
      </c>
      <c r="D83" s="27"/>
      <c r="E83" s="27">
        <f t="shared" si="2"/>
        <v>0</v>
      </c>
    </row>
    <row r="84" spans="1:8" x14ac:dyDescent="0.2">
      <c r="A84" s="24">
        <v>2</v>
      </c>
      <c r="B84" s="25" t="s">
        <v>1</v>
      </c>
      <c r="C84" s="26">
        <v>1</v>
      </c>
      <c r="D84" s="27"/>
      <c r="E84" s="27">
        <f t="shared" ref="E84:E147" si="3">D84*18/100+D84</f>
        <v>0</v>
      </c>
    </row>
    <row r="85" spans="1:8" x14ac:dyDescent="0.2">
      <c r="A85" s="24">
        <v>3</v>
      </c>
      <c r="B85" s="25" t="s">
        <v>2</v>
      </c>
      <c r="C85" s="26">
        <v>1</v>
      </c>
      <c r="D85" s="27"/>
      <c r="E85" s="27">
        <f t="shared" si="3"/>
        <v>0</v>
      </c>
    </row>
    <row r="86" spans="1:8" x14ac:dyDescent="0.2">
      <c r="A86" s="24">
        <v>4</v>
      </c>
      <c r="B86" s="25" t="s">
        <v>3</v>
      </c>
      <c r="C86" s="26">
        <v>1</v>
      </c>
      <c r="D86" s="27"/>
      <c r="E86" s="27">
        <f t="shared" si="3"/>
        <v>0</v>
      </c>
      <c r="G86" s="29"/>
      <c r="H86" s="29"/>
    </row>
    <row r="87" spans="1:8" x14ac:dyDescent="0.2">
      <c r="A87" s="24">
        <v>5</v>
      </c>
      <c r="B87" s="25" t="s">
        <v>4</v>
      </c>
      <c r="C87" s="26">
        <v>1</v>
      </c>
      <c r="D87" s="27"/>
      <c r="E87" s="27">
        <f t="shared" si="3"/>
        <v>0</v>
      </c>
      <c r="G87" s="29"/>
      <c r="H87" s="29"/>
    </row>
    <row r="88" spans="1:8" x14ac:dyDescent="0.2">
      <c r="A88" s="24">
        <v>6</v>
      </c>
      <c r="B88" s="25" t="s">
        <v>5</v>
      </c>
      <c r="C88" s="26">
        <v>1</v>
      </c>
      <c r="D88" s="27"/>
      <c r="E88" s="27">
        <f t="shared" si="3"/>
        <v>0</v>
      </c>
      <c r="G88" s="29"/>
      <c r="H88" s="29"/>
    </row>
    <row r="89" spans="1:8" x14ac:dyDescent="0.2">
      <c r="A89" s="46" t="s">
        <v>87</v>
      </c>
      <c r="B89" s="46"/>
      <c r="C89" s="46"/>
      <c r="D89" s="28">
        <f>SUM(D83:D88)</f>
        <v>0</v>
      </c>
      <c r="E89" s="28">
        <f t="shared" si="3"/>
        <v>0</v>
      </c>
      <c r="G89" s="29"/>
      <c r="H89" s="29"/>
    </row>
    <row r="90" spans="1:8" s="23" customFormat="1" ht="25.5" x14ac:dyDescent="0.25">
      <c r="A90" s="18">
        <v>12</v>
      </c>
      <c r="B90" s="18" t="s">
        <v>116</v>
      </c>
      <c r="C90" s="18" t="s">
        <v>86</v>
      </c>
      <c r="D90" s="21" t="s">
        <v>113</v>
      </c>
      <c r="E90" s="21" t="s">
        <v>114</v>
      </c>
    </row>
    <row r="91" spans="1:8" x14ac:dyDescent="0.2">
      <c r="A91" s="24">
        <v>1</v>
      </c>
      <c r="B91" s="25" t="s">
        <v>0</v>
      </c>
      <c r="C91" s="26">
        <v>1</v>
      </c>
      <c r="D91" s="27"/>
      <c r="E91" s="27">
        <f t="shared" si="3"/>
        <v>0</v>
      </c>
    </row>
    <row r="92" spans="1:8" x14ac:dyDescent="0.2">
      <c r="A92" s="24">
        <v>2</v>
      </c>
      <c r="B92" s="25" t="s">
        <v>1</v>
      </c>
      <c r="C92" s="26">
        <v>1</v>
      </c>
      <c r="D92" s="27"/>
      <c r="E92" s="27">
        <f t="shared" si="3"/>
        <v>0</v>
      </c>
    </row>
    <row r="93" spans="1:8" x14ac:dyDescent="0.2">
      <c r="A93" s="24">
        <v>3</v>
      </c>
      <c r="B93" s="25" t="s">
        <v>2</v>
      </c>
      <c r="C93" s="26">
        <v>1</v>
      </c>
      <c r="D93" s="27"/>
      <c r="E93" s="27">
        <f t="shared" si="3"/>
        <v>0</v>
      </c>
    </row>
    <row r="94" spans="1:8" x14ac:dyDescent="0.2">
      <c r="A94" s="24">
        <v>4</v>
      </c>
      <c r="B94" s="25" t="s">
        <v>3</v>
      </c>
      <c r="C94" s="26">
        <v>1</v>
      </c>
      <c r="D94" s="27"/>
      <c r="E94" s="27">
        <f t="shared" si="3"/>
        <v>0</v>
      </c>
    </row>
    <row r="95" spans="1:8" x14ac:dyDescent="0.2">
      <c r="A95" s="24">
        <v>5</v>
      </c>
      <c r="B95" s="25" t="s">
        <v>4</v>
      </c>
      <c r="C95" s="26">
        <v>1</v>
      </c>
      <c r="D95" s="27"/>
      <c r="E95" s="27">
        <f t="shared" si="3"/>
        <v>0</v>
      </c>
    </row>
    <row r="96" spans="1:8" x14ac:dyDescent="0.2">
      <c r="A96" s="24">
        <v>6</v>
      </c>
      <c r="B96" s="25" t="s">
        <v>5</v>
      </c>
      <c r="C96" s="26">
        <v>1</v>
      </c>
      <c r="D96" s="27"/>
      <c r="E96" s="27">
        <f t="shared" si="3"/>
        <v>0</v>
      </c>
    </row>
    <row r="97" spans="1:5" x14ac:dyDescent="0.2">
      <c r="A97" s="46" t="s">
        <v>87</v>
      </c>
      <c r="B97" s="46"/>
      <c r="C97" s="46"/>
      <c r="D97" s="28">
        <f>SUM(D91:D96)</f>
        <v>0</v>
      </c>
      <c r="E97" s="28">
        <f t="shared" si="3"/>
        <v>0</v>
      </c>
    </row>
    <row r="98" spans="1:5" s="23" customFormat="1" ht="25.5" x14ac:dyDescent="0.25">
      <c r="A98" s="18">
        <v>13</v>
      </c>
      <c r="B98" s="18" t="s">
        <v>117</v>
      </c>
      <c r="C98" s="18" t="s">
        <v>86</v>
      </c>
      <c r="D98" s="21" t="s">
        <v>113</v>
      </c>
      <c r="E98" s="21" t="s">
        <v>114</v>
      </c>
    </row>
    <row r="99" spans="1:5" x14ac:dyDescent="0.2">
      <c r="A99" s="24">
        <v>1</v>
      </c>
      <c r="B99" s="25" t="s">
        <v>0</v>
      </c>
      <c r="C99" s="26">
        <v>1</v>
      </c>
      <c r="D99" s="27"/>
      <c r="E99" s="27">
        <f t="shared" si="3"/>
        <v>0</v>
      </c>
    </row>
    <row r="100" spans="1:5" x14ac:dyDescent="0.2">
      <c r="A100" s="24">
        <v>2</v>
      </c>
      <c r="B100" s="25" t="s">
        <v>1</v>
      </c>
      <c r="C100" s="26">
        <v>1</v>
      </c>
      <c r="D100" s="27"/>
      <c r="E100" s="27">
        <f t="shared" si="3"/>
        <v>0</v>
      </c>
    </row>
    <row r="101" spans="1:5" x14ac:dyDescent="0.2">
      <c r="A101" s="24">
        <v>3</v>
      </c>
      <c r="B101" s="25" t="s">
        <v>2</v>
      </c>
      <c r="C101" s="26">
        <v>1</v>
      </c>
      <c r="D101" s="27"/>
      <c r="E101" s="27">
        <f t="shared" si="3"/>
        <v>0</v>
      </c>
    </row>
    <row r="102" spans="1:5" x14ac:dyDescent="0.2">
      <c r="A102" s="24">
        <v>4</v>
      </c>
      <c r="B102" s="25" t="s">
        <v>3</v>
      </c>
      <c r="C102" s="26">
        <v>1</v>
      </c>
      <c r="D102" s="27"/>
      <c r="E102" s="27">
        <f t="shared" si="3"/>
        <v>0</v>
      </c>
    </row>
    <row r="103" spans="1:5" x14ac:dyDescent="0.2">
      <c r="A103" s="24">
        <v>5</v>
      </c>
      <c r="B103" s="25" t="s">
        <v>4</v>
      </c>
      <c r="C103" s="26">
        <v>1</v>
      </c>
      <c r="D103" s="27"/>
      <c r="E103" s="27">
        <f t="shared" si="3"/>
        <v>0</v>
      </c>
    </row>
    <row r="104" spans="1:5" x14ac:dyDescent="0.2">
      <c r="A104" s="24">
        <v>6</v>
      </c>
      <c r="B104" s="25" t="s">
        <v>5</v>
      </c>
      <c r="C104" s="26">
        <v>1</v>
      </c>
      <c r="D104" s="27"/>
      <c r="E104" s="27">
        <f t="shared" si="3"/>
        <v>0</v>
      </c>
    </row>
    <row r="105" spans="1:5" x14ac:dyDescent="0.2">
      <c r="A105" s="46" t="s">
        <v>87</v>
      </c>
      <c r="B105" s="46"/>
      <c r="C105" s="46"/>
      <c r="D105" s="28">
        <f>SUM(D99:D104)</f>
        <v>0</v>
      </c>
      <c r="E105" s="28">
        <f t="shared" si="3"/>
        <v>0</v>
      </c>
    </row>
    <row r="106" spans="1:5" s="23" customFormat="1" ht="25.5" x14ac:dyDescent="0.25">
      <c r="A106" s="18">
        <v>14</v>
      </c>
      <c r="B106" s="18" t="s">
        <v>118</v>
      </c>
      <c r="C106" s="18" t="s">
        <v>86</v>
      </c>
      <c r="D106" s="21" t="s">
        <v>113</v>
      </c>
      <c r="E106" s="21" t="s">
        <v>114</v>
      </c>
    </row>
    <row r="107" spans="1:5" x14ac:dyDescent="0.2">
      <c r="A107" s="24">
        <v>1</v>
      </c>
      <c r="B107" s="25" t="s">
        <v>0</v>
      </c>
      <c r="C107" s="26">
        <v>1</v>
      </c>
      <c r="D107" s="27"/>
      <c r="E107" s="27">
        <f t="shared" si="3"/>
        <v>0</v>
      </c>
    </row>
    <row r="108" spans="1:5" x14ac:dyDescent="0.2">
      <c r="A108" s="24">
        <v>2</v>
      </c>
      <c r="B108" s="25" t="s">
        <v>1</v>
      </c>
      <c r="C108" s="26">
        <v>1</v>
      </c>
      <c r="D108" s="27"/>
      <c r="E108" s="27">
        <f t="shared" si="3"/>
        <v>0</v>
      </c>
    </row>
    <row r="109" spans="1:5" x14ac:dyDescent="0.2">
      <c r="A109" s="24">
        <v>3</v>
      </c>
      <c r="B109" s="25" t="s">
        <v>2</v>
      </c>
      <c r="C109" s="26">
        <v>1</v>
      </c>
      <c r="D109" s="27"/>
      <c r="E109" s="27">
        <f t="shared" si="3"/>
        <v>0</v>
      </c>
    </row>
    <row r="110" spans="1:5" x14ac:dyDescent="0.2">
      <c r="A110" s="24">
        <v>4</v>
      </c>
      <c r="B110" s="25" t="s">
        <v>3</v>
      </c>
      <c r="C110" s="26">
        <v>1</v>
      </c>
      <c r="D110" s="27"/>
      <c r="E110" s="27">
        <f t="shared" si="3"/>
        <v>0</v>
      </c>
    </row>
    <row r="111" spans="1:5" x14ac:dyDescent="0.2">
      <c r="A111" s="24">
        <v>5</v>
      </c>
      <c r="B111" s="25" t="s">
        <v>4</v>
      </c>
      <c r="C111" s="26">
        <v>1</v>
      </c>
      <c r="D111" s="27"/>
      <c r="E111" s="27">
        <f t="shared" si="3"/>
        <v>0</v>
      </c>
    </row>
    <row r="112" spans="1:5" x14ac:dyDescent="0.2">
      <c r="A112" s="24">
        <v>6</v>
      </c>
      <c r="B112" s="25" t="s">
        <v>5</v>
      </c>
      <c r="C112" s="26">
        <v>1</v>
      </c>
      <c r="D112" s="27"/>
      <c r="E112" s="27">
        <f t="shared" si="3"/>
        <v>0</v>
      </c>
    </row>
    <row r="113" spans="1:5" x14ac:dyDescent="0.2">
      <c r="A113" s="46" t="s">
        <v>87</v>
      </c>
      <c r="B113" s="46"/>
      <c r="C113" s="46"/>
      <c r="D113" s="28">
        <f>SUM(D107:D112)</f>
        <v>0</v>
      </c>
      <c r="E113" s="28">
        <f t="shared" si="3"/>
        <v>0</v>
      </c>
    </row>
    <row r="114" spans="1:5" s="23" customFormat="1" ht="25.5" x14ac:dyDescent="0.25">
      <c r="A114" s="18">
        <v>15</v>
      </c>
      <c r="B114" s="18" t="s">
        <v>119</v>
      </c>
      <c r="C114" s="18" t="s">
        <v>86</v>
      </c>
      <c r="D114" s="21" t="s">
        <v>113</v>
      </c>
      <c r="E114" s="21" t="s">
        <v>114</v>
      </c>
    </row>
    <row r="115" spans="1:5" x14ac:dyDescent="0.2">
      <c r="A115" s="24">
        <v>1</v>
      </c>
      <c r="B115" s="25" t="s">
        <v>0</v>
      </c>
      <c r="C115" s="26">
        <v>1</v>
      </c>
      <c r="D115" s="27"/>
      <c r="E115" s="27">
        <f t="shared" si="3"/>
        <v>0</v>
      </c>
    </row>
    <row r="116" spans="1:5" x14ac:dyDescent="0.2">
      <c r="A116" s="24">
        <v>2</v>
      </c>
      <c r="B116" s="25" t="s">
        <v>1</v>
      </c>
      <c r="C116" s="26">
        <v>1</v>
      </c>
      <c r="D116" s="27"/>
      <c r="E116" s="27">
        <f t="shared" si="3"/>
        <v>0</v>
      </c>
    </row>
    <row r="117" spans="1:5" x14ac:dyDescent="0.2">
      <c r="A117" s="24">
        <v>3</v>
      </c>
      <c r="B117" s="25" t="s">
        <v>2</v>
      </c>
      <c r="C117" s="26">
        <v>1</v>
      </c>
      <c r="D117" s="27"/>
      <c r="E117" s="27">
        <f t="shared" si="3"/>
        <v>0</v>
      </c>
    </row>
    <row r="118" spans="1:5" x14ac:dyDescent="0.2">
      <c r="A118" s="24">
        <v>4</v>
      </c>
      <c r="B118" s="25" t="s">
        <v>3</v>
      </c>
      <c r="C118" s="26">
        <v>1</v>
      </c>
      <c r="D118" s="27"/>
      <c r="E118" s="27">
        <f t="shared" si="3"/>
        <v>0</v>
      </c>
    </row>
    <row r="119" spans="1:5" x14ac:dyDescent="0.2">
      <c r="A119" s="24">
        <v>5</v>
      </c>
      <c r="B119" s="25" t="s">
        <v>4</v>
      </c>
      <c r="C119" s="26">
        <v>1</v>
      </c>
      <c r="D119" s="27"/>
      <c r="E119" s="27">
        <f t="shared" si="3"/>
        <v>0</v>
      </c>
    </row>
    <row r="120" spans="1:5" x14ac:dyDescent="0.2">
      <c r="A120" s="24">
        <v>6</v>
      </c>
      <c r="B120" s="25" t="s">
        <v>5</v>
      </c>
      <c r="C120" s="26">
        <v>1</v>
      </c>
      <c r="D120" s="27"/>
      <c r="E120" s="27">
        <f t="shared" si="3"/>
        <v>0</v>
      </c>
    </row>
    <row r="121" spans="1:5" x14ac:dyDescent="0.2">
      <c r="A121" s="46" t="s">
        <v>87</v>
      </c>
      <c r="B121" s="46"/>
      <c r="C121" s="46"/>
      <c r="D121" s="28">
        <f>SUM(D115:D120)</f>
        <v>0</v>
      </c>
      <c r="E121" s="28">
        <f t="shared" si="3"/>
        <v>0</v>
      </c>
    </row>
    <row r="122" spans="1:5" s="23" customFormat="1" ht="25.5" x14ac:dyDescent="0.25">
      <c r="A122" s="18">
        <v>16</v>
      </c>
      <c r="B122" s="18" t="s">
        <v>120</v>
      </c>
      <c r="C122" s="18" t="s">
        <v>86</v>
      </c>
      <c r="D122" s="21" t="s">
        <v>113</v>
      </c>
      <c r="E122" s="21" t="s">
        <v>114</v>
      </c>
    </row>
    <row r="123" spans="1:5" x14ac:dyDescent="0.2">
      <c r="A123" s="24">
        <v>1</v>
      </c>
      <c r="B123" s="25" t="s">
        <v>0</v>
      </c>
      <c r="C123" s="26">
        <v>1</v>
      </c>
      <c r="D123" s="27"/>
      <c r="E123" s="27">
        <f t="shared" si="3"/>
        <v>0</v>
      </c>
    </row>
    <row r="124" spans="1:5" x14ac:dyDescent="0.2">
      <c r="A124" s="24">
        <v>2</v>
      </c>
      <c r="B124" s="25" t="s">
        <v>1</v>
      </c>
      <c r="C124" s="26">
        <v>1</v>
      </c>
      <c r="D124" s="27"/>
      <c r="E124" s="27">
        <f t="shared" si="3"/>
        <v>0</v>
      </c>
    </row>
    <row r="125" spans="1:5" x14ac:dyDescent="0.2">
      <c r="A125" s="24">
        <v>3</v>
      </c>
      <c r="B125" s="25" t="s">
        <v>2</v>
      </c>
      <c r="C125" s="26">
        <v>1</v>
      </c>
      <c r="D125" s="27"/>
      <c r="E125" s="27">
        <f t="shared" si="3"/>
        <v>0</v>
      </c>
    </row>
    <row r="126" spans="1:5" x14ac:dyDescent="0.2">
      <c r="A126" s="24">
        <v>4</v>
      </c>
      <c r="B126" s="25" t="s">
        <v>3</v>
      </c>
      <c r="C126" s="26">
        <v>1</v>
      </c>
      <c r="D126" s="27"/>
      <c r="E126" s="27">
        <f t="shared" si="3"/>
        <v>0</v>
      </c>
    </row>
    <row r="127" spans="1:5" x14ac:dyDescent="0.2">
      <c r="A127" s="24">
        <v>5</v>
      </c>
      <c r="B127" s="25" t="s">
        <v>4</v>
      </c>
      <c r="C127" s="26">
        <v>1</v>
      </c>
      <c r="D127" s="27"/>
      <c r="E127" s="27">
        <f t="shared" si="3"/>
        <v>0</v>
      </c>
    </row>
    <row r="128" spans="1:5" x14ac:dyDescent="0.2">
      <c r="A128" s="24">
        <v>6</v>
      </c>
      <c r="B128" s="25" t="s">
        <v>5</v>
      </c>
      <c r="C128" s="26">
        <v>1</v>
      </c>
      <c r="D128" s="27"/>
      <c r="E128" s="27">
        <f t="shared" si="3"/>
        <v>0</v>
      </c>
    </row>
    <row r="129" spans="1:5" x14ac:dyDescent="0.2">
      <c r="A129" s="46" t="s">
        <v>87</v>
      </c>
      <c r="B129" s="46"/>
      <c r="C129" s="46"/>
      <c r="D129" s="28">
        <f>SUM(D123:D128)</f>
        <v>0</v>
      </c>
      <c r="E129" s="28">
        <f t="shared" si="3"/>
        <v>0</v>
      </c>
    </row>
    <row r="130" spans="1:5" s="23" customFormat="1" ht="25.5" x14ac:dyDescent="0.25">
      <c r="A130" s="18">
        <v>17</v>
      </c>
      <c r="B130" s="18" t="s">
        <v>121</v>
      </c>
      <c r="C130" s="18" t="s">
        <v>86</v>
      </c>
      <c r="D130" s="21" t="s">
        <v>113</v>
      </c>
      <c r="E130" s="21" t="s">
        <v>114</v>
      </c>
    </row>
    <row r="131" spans="1:5" x14ac:dyDescent="0.2">
      <c r="A131" s="24">
        <v>1</v>
      </c>
      <c r="B131" s="25" t="s">
        <v>0</v>
      </c>
      <c r="C131" s="26">
        <v>1</v>
      </c>
      <c r="D131" s="27"/>
      <c r="E131" s="27">
        <f t="shared" si="3"/>
        <v>0</v>
      </c>
    </row>
    <row r="132" spans="1:5" x14ac:dyDescent="0.2">
      <c r="A132" s="24">
        <v>2</v>
      </c>
      <c r="B132" s="25" t="s">
        <v>1</v>
      </c>
      <c r="C132" s="26">
        <v>1</v>
      </c>
      <c r="D132" s="27"/>
      <c r="E132" s="27">
        <f t="shared" si="3"/>
        <v>0</v>
      </c>
    </row>
    <row r="133" spans="1:5" x14ac:dyDescent="0.2">
      <c r="A133" s="24">
        <v>3</v>
      </c>
      <c r="B133" s="25" t="s">
        <v>2</v>
      </c>
      <c r="C133" s="26">
        <v>1</v>
      </c>
      <c r="D133" s="27"/>
      <c r="E133" s="27">
        <f t="shared" si="3"/>
        <v>0</v>
      </c>
    </row>
    <row r="134" spans="1:5" x14ac:dyDescent="0.2">
      <c r="A134" s="24">
        <v>4</v>
      </c>
      <c r="B134" s="25" t="s">
        <v>3</v>
      </c>
      <c r="C134" s="26">
        <v>1</v>
      </c>
      <c r="D134" s="27"/>
      <c r="E134" s="27">
        <f t="shared" si="3"/>
        <v>0</v>
      </c>
    </row>
    <row r="135" spans="1:5" x14ac:dyDescent="0.2">
      <c r="A135" s="24">
        <v>5</v>
      </c>
      <c r="B135" s="25" t="s">
        <v>4</v>
      </c>
      <c r="C135" s="26">
        <v>1</v>
      </c>
      <c r="D135" s="27"/>
      <c r="E135" s="27">
        <f t="shared" si="3"/>
        <v>0</v>
      </c>
    </row>
    <row r="136" spans="1:5" x14ac:dyDescent="0.2">
      <c r="A136" s="24">
        <v>6</v>
      </c>
      <c r="B136" s="25" t="s">
        <v>5</v>
      </c>
      <c r="C136" s="26">
        <v>1</v>
      </c>
      <c r="D136" s="27"/>
      <c r="E136" s="27">
        <f t="shared" si="3"/>
        <v>0</v>
      </c>
    </row>
    <row r="137" spans="1:5" x14ac:dyDescent="0.2">
      <c r="A137" s="46" t="s">
        <v>87</v>
      </c>
      <c r="B137" s="46"/>
      <c r="C137" s="46"/>
      <c r="D137" s="28">
        <f>SUM(D131:D136)</f>
        <v>0</v>
      </c>
      <c r="E137" s="28">
        <f t="shared" si="3"/>
        <v>0</v>
      </c>
    </row>
    <row r="138" spans="1:5" s="23" customFormat="1" ht="25.5" x14ac:dyDescent="0.25">
      <c r="A138" s="18">
        <v>18</v>
      </c>
      <c r="B138" s="18" t="s">
        <v>122</v>
      </c>
      <c r="C138" s="18" t="s">
        <v>86</v>
      </c>
      <c r="D138" s="21" t="s">
        <v>113</v>
      </c>
      <c r="E138" s="21" t="s">
        <v>114</v>
      </c>
    </row>
    <row r="139" spans="1:5" x14ac:dyDescent="0.2">
      <c r="A139" s="24">
        <v>1</v>
      </c>
      <c r="B139" s="25" t="s">
        <v>0</v>
      </c>
      <c r="C139" s="26">
        <v>1</v>
      </c>
      <c r="D139" s="27"/>
      <c r="E139" s="27">
        <f t="shared" si="3"/>
        <v>0</v>
      </c>
    </row>
    <row r="140" spans="1:5" x14ac:dyDescent="0.2">
      <c r="A140" s="24">
        <v>2</v>
      </c>
      <c r="B140" s="25" t="s">
        <v>1</v>
      </c>
      <c r="C140" s="26">
        <v>1</v>
      </c>
      <c r="D140" s="27"/>
      <c r="E140" s="27">
        <f t="shared" si="3"/>
        <v>0</v>
      </c>
    </row>
    <row r="141" spans="1:5" x14ac:dyDescent="0.2">
      <c r="A141" s="24">
        <v>3</v>
      </c>
      <c r="B141" s="25" t="s">
        <v>2</v>
      </c>
      <c r="C141" s="26">
        <v>1</v>
      </c>
      <c r="D141" s="27"/>
      <c r="E141" s="27">
        <f t="shared" si="3"/>
        <v>0</v>
      </c>
    </row>
    <row r="142" spans="1:5" x14ac:dyDescent="0.2">
      <c r="A142" s="24">
        <v>4</v>
      </c>
      <c r="B142" s="25" t="s">
        <v>3</v>
      </c>
      <c r="C142" s="26">
        <v>1</v>
      </c>
      <c r="D142" s="27"/>
      <c r="E142" s="27">
        <f t="shared" si="3"/>
        <v>0</v>
      </c>
    </row>
    <row r="143" spans="1:5" x14ac:dyDescent="0.2">
      <c r="A143" s="24">
        <v>5</v>
      </c>
      <c r="B143" s="25" t="s">
        <v>4</v>
      </c>
      <c r="C143" s="26">
        <v>1</v>
      </c>
      <c r="D143" s="27"/>
      <c r="E143" s="27">
        <f t="shared" si="3"/>
        <v>0</v>
      </c>
    </row>
    <row r="144" spans="1:5" x14ac:dyDescent="0.2">
      <c r="A144" s="24">
        <v>6</v>
      </c>
      <c r="B144" s="25" t="s">
        <v>5</v>
      </c>
      <c r="C144" s="26">
        <v>1</v>
      </c>
      <c r="D144" s="27"/>
      <c r="E144" s="27">
        <f t="shared" si="3"/>
        <v>0</v>
      </c>
    </row>
    <row r="145" spans="1:5" x14ac:dyDescent="0.2">
      <c r="A145" s="46" t="s">
        <v>87</v>
      </c>
      <c r="B145" s="46"/>
      <c r="C145" s="46"/>
      <c r="D145" s="28">
        <f>SUM(D139:D144)</f>
        <v>0</v>
      </c>
      <c r="E145" s="28">
        <f t="shared" si="3"/>
        <v>0</v>
      </c>
    </row>
    <row r="146" spans="1:5" s="23" customFormat="1" ht="25.5" x14ac:dyDescent="0.25">
      <c r="A146" s="18">
        <v>19</v>
      </c>
      <c r="B146" s="18" t="s">
        <v>123</v>
      </c>
      <c r="C146" s="18" t="s">
        <v>86</v>
      </c>
      <c r="D146" s="21" t="s">
        <v>113</v>
      </c>
      <c r="E146" s="21" t="s">
        <v>114</v>
      </c>
    </row>
    <row r="147" spans="1:5" x14ac:dyDescent="0.2">
      <c r="A147" s="24">
        <v>1</v>
      </c>
      <c r="B147" s="25" t="s">
        <v>0</v>
      </c>
      <c r="C147" s="26">
        <v>1</v>
      </c>
      <c r="D147" s="27"/>
      <c r="E147" s="27">
        <f t="shared" si="3"/>
        <v>0</v>
      </c>
    </row>
    <row r="148" spans="1:5" x14ac:dyDescent="0.2">
      <c r="A148" s="24">
        <v>2</v>
      </c>
      <c r="B148" s="25" t="s">
        <v>1</v>
      </c>
      <c r="C148" s="26">
        <v>1</v>
      </c>
      <c r="D148" s="27"/>
      <c r="E148" s="27">
        <f t="shared" ref="E148:E211" si="4">D148*18/100+D148</f>
        <v>0</v>
      </c>
    </row>
    <row r="149" spans="1:5" x14ac:dyDescent="0.2">
      <c r="A149" s="24">
        <v>3</v>
      </c>
      <c r="B149" s="25" t="s">
        <v>2</v>
      </c>
      <c r="C149" s="26">
        <v>1</v>
      </c>
      <c r="D149" s="27"/>
      <c r="E149" s="27">
        <f t="shared" si="4"/>
        <v>0</v>
      </c>
    </row>
    <row r="150" spans="1:5" x14ac:dyDescent="0.2">
      <c r="A150" s="24">
        <v>4</v>
      </c>
      <c r="B150" s="25" t="s">
        <v>3</v>
      </c>
      <c r="C150" s="26">
        <v>1</v>
      </c>
      <c r="D150" s="27"/>
      <c r="E150" s="27">
        <f t="shared" si="4"/>
        <v>0</v>
      </c>
    </row>
    <row r="151" spans="1:5" x14ac:dyDescent="0.2">
      <c r="A151" s="24">
        <v>5</v>
      </c>
      <c r="B151" s="25" t="s">
        <v>4</v>
      </c>
      <c r="C151" s="26">
        <v>1</v>
      </c>
      <c r="D151" s="27"/>
      <c r="E151" s="27">
        <f t="shared" si="4"/>
        <v>0</v>
      </c>
    </row>
    <row r="152" spans="1:5" x14ac:dyDescent="0.2">
      <c r="A152" s="24">
        <v>6</v>
      </c>
      <c r="B152" s="25" t="s">
        <v>5</v>
      </c>
      <c r="C152" s="26">
        <v>1</v>
      </c>
      <c r="D152" s="27"/>
      <c r="E152" s="27">
        <f t="shared" si="4"/>
        <v>0</v>
      </c>
    </row>
    <row r="153" spans="1:5" x14ac:dyDescent="0.2">
      <c r="A153" s="46" t="s">
        <v>87</v>
      </c>
      <c r="B153" s="46"/>
      <c r="C153" s="46"/>
      <c r="D153" s="28">
        <f>SUM(D147:D152)</f>
        <v>0</v>
      </c>
      <c r="E153" s="28">
        <f t="shared" si="4"/>
        <v>0</v>
      </c>
    </row>
    <row r="154" spans="1:5" s="23" customFormat="1" ht="25.5" x14ac:dyDescent="0.25">
      <c r="A154" s="18">
        <v>20</v>
      </c>
      <c r="B154" s="18" t="s">
        <v>124</v>
      </c>
      <c r="C154" s="18" t="s">
        <v>86</v>
      </c>
      <c r="D154" s="21" t="s">
        <v>113</v>
      </c>
      <c r="E154" s="21" t="s">
        <v>114</v>
      </c>
    </row>
    <row r="155" spans="1:5" x14ac:dyDescent="0.2">
      <c r="A155" s="24">
        <v>1</v>
      </c>
      <c r="B155" s="25" t="s">
        <v>0</v>
      </c>
      <c r="C155" s="26">
        <v>1</v>
      </c>
      <c r="D155" s="27"/>
      <c r="E155" s="27">
        <f t="shared" si="4"/>
        <v>0</v>
      </c>
    </row>
    <row r="156" spans="1:5" x14ac:dyDescent="0.2">
      <c r="A156" s="24">
        <v>2</v>
      </c>
      <c r="B156" s="25" t="s">
        <v>1</v>
      </c>
      <c r="C156" s="26">
        <v>1</v>
      </c>
      <c r="D156" s="27"/>
      <c r="E156" s="27">
        <f t="shared" si="4"/>
        <v>0</v>
      </c>
    </row>
    <row r="157" spans="1:5" x14ac:dyDescent="0.2">
      <c r="A157" s="24">
        <v>3</v>
      </c>
      <c r="B157" s="25" t="s">
        <v>2</v>
      </c>
      <c r="C157" s="26">
        <v>1</v>
      </c>
      <c r="D157" s="27"/>
      <c r="E157" s="27">
        <f t="shared" si="4"/>
        <v>0</v>
      </c>
    </row>
    <row r="158" spans="1:5" x14ac:dyDescent="0.2">
      <c r="A158" s="24">
        <v>4</v>
      </c>
      <c r="B158" s="25" t="s">
        <v>3</v>
      </c>
      <c r="C158" s="26">
        <v>1</v>
      </c>
      <c r="D158" s="27"/>
      <c r="E158" s="27">
        <f t="shared" si="4"/>
        <v>0</v>
      </c>
    </row>
    <row r="159" spans="1:5" x14ac:dyDescent="0.2">
      <c r="A159" s="24">
        <v>5</v>
      </c>
      <c r="B159" s="25" t="s">
        <v>4</v>
      </c>
      <c r="C159" s="26">
        <v>1</v>
      </c>
      <c r="D159" s="27"/>
      <c r="E159" s="27">
        <f t="shared" si="4"/>
        <v>0</v>
      </c>
    </row>
    <row r="160" spans="1:5" x14ac:dyDescent="0.2">
      <c r="A160" s="24">
        <v>6</v>
      </c>
      <c r="B160" s="25" t="s">
        <v>5</v>
      </c>
      <c r="C160" s="26">
        <v>1</v>
      </c>
      <c r="D160" s="27"/>
      <c r="E160" s="27">
        <f t="shared" si="4"/>
        <v>0</v>
      </c>
    </row>
    <row r="161" spans="1:5" x14ac:dyDescent="0.2">
      <c r="A161" s="46" t="s">
        <v>87</v>
      </c>
      <c r="B161" s="46"/>
      <c r="C161" s="46"/>
      <c r="D161" s="28">
        <f>SUM(D155:D160)</f>
        <v>0</v>
      </c>
      <c r="E161" s="28">
        <f t="shared" si="4"/>
        <v>0</v>
      </c>
    </row>
    <row r="162" spans="1:5" s="23" customFormat="1" ht="25.5" x14ac:dyDescent="0.25">
      <c r="A162" s="18">
        <v>21</v>
      </c>
      <c r="B162" s="18" t="s">
        <v>125</v>
      </c>
      <c r="C162" s="18" t="s">
        <v>86</v>
      </c>
      <c r="D162" s="21" t="s">
        <v>113</v>
      </c>
      <c r="E162" s="21" t="s">
        <v>114</v>
      </c>
    </row>
    <row r="163" spans="1:5" x14ac:dyDescent="0.2">
      <c r="A163" s="24">
        <v>1</v>
      </c>
      <c r="B163" s="25" t="s">
        <v>0</v>
      </c>
      <c r="C163" s="26">
        <v>1</v>
      </c>
      <c r="D163" s="27"/>
      <c r="E163" s="27">
        <f t="shared" si="4"/>
        <v>0</v>
      </c>
    </row>
    <row r="164" spans="1:5" x14ac:dyDescent="0.2">
      <c r="A164" s="24">
        <v>2</v>
      </c>
      <c r="B164" s="25" t="s">
        <v>1</v>
      </c>
      <c r="C164" s="26">
        <v>1</v>
      </c>
      <c r="D164" s="27"/>
      <c r="E164" s="27">
        <f t="shared" si="4"/>
        <v>0</v>
      </c>
    </row>
    <row r="165" spans="1:5" x14ac:dyDescent="0.2">
      <c r="A165" s="24">
        <v>3</v>
      </c>
      <c r="B165" s="25" t="s">
        <v>2</v>
      </c>
      <c r="C165" s="26">
        <v>1</v>
      </c>
      <c r="D165" s="27"/>
      <c r="E165" s="27">
        <f t="shared" si="4"/>
        <v>0</v>
      </c>
    </row>
    <row r="166" spans="1:5" x14ac:dyDescent="0.2">
      <c r="A166" s="24">
        <v>4</v>
      </c>
      <c r="B166" s="25" t="s">
        <v>3</v>
      </c>
      <c r="C166" s="26">
        <v>1</v>
      </c>
      <c r="D166" s="27"/>
      <c r="E166" s="27">
        <f t="shared" si="4"/>
        <v>0</v>
      </c>
    </row>
    <row r="167" spans="1:5" x14ac:dyDescent="0.2">
      <c r="A167" s="24">
        <v>5</v>
      </c>
      <c r="B167" s="25" t="s">
        <v>4</v>
      </c>
      <c r="C167" s="26">
        <v>1</v>
      </c>
      <c r="D167" s="27"/>
      <c r="E167" s="27">
        <f t="shared" si="4"/>
        <v>0</v>
      </c>
    </row>
    <row r="168" spans="1:5" x14ac:dyDescent="0.2">
      <c r="A168" s="24">
        <v>6</v>
      </c>
      <c r="B168" s="25" t="s">
        <v>5</v>
      </c>
      <c r="C168" s="26">
        <v>1</v>
      </c>
      <c r="D168" s="27"/>
      <c r="E168" s="27">
        <f t="shared" si="4"/>
        <v>0</v>
      </c>
    </row>
    <row r="169" spans="1:5" x14ac:dyDescent="0.2">
      <c r="A169" s="46" t="s">
        <v>87</v>
      </c>
      <c r="B169" s="46"/>
      <c r="C169" s="46"/>
      <c r="D169" s="28">
        <f>SUM(D163:D168)</f>
        <v>0</v>
      </c>
      <c r="E169" s="28">
        <f t="shared" si="4"/>
        <v>0</v>
      </c>
    </row>
    <row r="170" spans="1:5" s="23" customFormat="1" ht="25.5" x14ac:dyDescent="0.25">
      <c r="A170" s="18">
        <v>22</v>
      </c>
      <c r="B170" s="18" t="s">
        <v>126</v>
      </c>
      <c r="C170" s="18" t="s">
        <v>86</v>
      </c>
      <c r="D170" s="21" t="s">
        <v>113</v>
      </c>
      <c r="E170" s="21" t="s">
        <v>114</v>
      </c>
    </row>
    <row r="171" spans="1:5" x14ac:dyDescent="0.2">
      <c r="A171" s="24">
        <v>1</v>
      </c>
      <c r="B171" s="25" t="s">
        <v>0</v>
      </c>
      <c r="C171" s="26">
        <v>1</v>
      </c>
      <c r="D171" s="27"/>
      <c r="E171" s="27">
        <f t="shared" si="4"/>
        <v>0</v>
      </c>
    </row>
    <row r="172" spans="1:5" x14ac:dyDescent="0.2">
      <c r="A172" s="24">
        <v>2</v>
      </c>
      <c r="B172" s="25" t="s">
        <v>1</v>
      </c>
      <c r="C172" s="26">
        <v>1</v>
      </c>
      <c r="D172" s="27"/>
      <c r="E172" s="27">
        <f t="shared" si="4"/>
        <v>0</v>
      </c>
    </row>
    <row r="173" spans="1:5" x14ac:dyDescent="0.2">
      <c r="A173" s="24">
        <v>3</v>
      </c>
      <c r="B173" s="25" t="s">
        <v>2</v>
      </c>
      <c r="C173" s="26">
        <v>1</v>
      </c>
      <c r="D173" s="27"/>
      <c r="E173" s="27">
        <f t="shared" si="4"/>
        <v>0</v>
      </c>
    </row>
    <row r="174" spans="1:5" x14ac:dyDescent="0.2">
      <c r="A174" s="24">
        <v>4</v>
      </c>
      <c r="B174" s="25" t="s">
        <v>3</v>
      </c>
      <c r="C174" s="26">
        <v>1</v>
      </c>
      <c r="D174" s="27"/>
      <c r="E174" s="27">
        <f t="shared" si="4"/>
        <v>0</v>
      </c>
    </row>
    <row r="175" spans="1:5" x14ac:dyDescent="0.2">
      <c r="A175" s="24">
        <v>5</v>
      </c>
      <c r="B175" s="25" t="s">
        <v>4</v>
      </c>
      <c r="C175" s="26">
        <v>1</v>
      </c>
      <c r="D175" s="27"/>
      <c r="E175" s="27">
        <f t="shared" si="4"/>
        <v>0</v>
      </c>
    </row>
    <row r="176" spans="1:5" x14ac:dyDescent="0.2">
      <c r="A176" s="24">
        <v>6</v>
      </c>
      <c r="B176" s="25" t="s">
        <v>5</v>
      </c>
      <c r="C176" s="26">
        <v>1</v>
      </c>
      <c r="D176" s="27"/>
      <c r="E176" s="27">
        <f t="shared" si="4"/>
        <v>0</v>
      </c>
    </row>
    <row r="177" spans="1:5" x14ac:dyDescent="0.2">
      <c r="A177" s="46" t="s">
        <v>87</v>
      </c>
      <c r="B177" s="46"/>
      <c r="C177" s="46"/>
      <c r="D177" s="28">
        <f>SUM(D171:D176)</f>
        <v>0</v>
      </c>
      <c r="E177" s="28">
        <f t="shared" si="4"/>
        <v>0</v>
      </c>
    </row>
    <row r="178" spans="1:5" s="23" customFormat="1" ht="25.5" x14ac:dyDescent="0.25">
      <c r="A178" s="18">
        <v>23</v>
      </c>
      <c r="B178" s="18" t="s">
        <v>127</v>
      </c>
      <c r="C178" s="18" t="s">
        <v>86</v>
      </c>
      <c r="D178" s="21" t="s">
        <v>113</v>
      </c>
      <c r="E178" s="21" t="s">
        <v>114</v>
      </c>
    </row>
    <row r="179" spans="1:5" x14ac:dyDescent="0.2">
      <c r="A179" s="24">
        <v>1</v>
      </c>
      <c r="B179" s="25" t="s">
        <v>0</v>
      </c>
      <c r="C179" s="26">
        <v>1</v>
      </c>
      <c r="D179" s="27"/>
      <c r="E179" s="27">
        <f t="shared" si="4"/>
        <v>0</v>
      </c>
    </row>
    <row r="180" spans="1:5" x14ac:dyDescent="0.2">
      <c r="A180" s="24">
        <v>2</v>
      </c>
      <c r="B180" s="25" t="s">
        <v>1</v>
      </c>
      <c r="C180" s="26">
        <v>1</v>
      </c>
      <c r="D180" s="27"/>
      <c r="E180" s="27">
        <f t="shared" si="4"/>
        <v>0</v>
      </c>
    </row>
    <row r="181" spans="1:5" x14ac:dyDescent="0.2">
      <c r="A181" s="24">
        <v>3</v>
      </c>
      <c r="B181" s="25" t="s">
        <v>2</v>
      </c>
      <c r="C181" s="26">
        <v>1</v>
      </c>
      <c r="D181" s="27"/>
      <c r="E181" s="27">
        <f t="shared" si="4"/>
        <v>0</v>
      </c>
    </row>
    <row r="182" spans="1:5" x14ac:dyDescent="0.2">
      <c r="A182" s="24">
        <v>4</v>
      </c>
      <c r="B182" s="25" t="s">
        <v>3</v>
      </c>
      <c r="C182" s="26">
        <v>1</v>
      </c>
      <c r="D182" s="27"/>
      <c r="E182" s="27">
        <f t="shared" si="4"/>
        <v>0</v>
      </c>
    </row>
    <row r="183" spans="1:5" x14ac:dyDescent="0.2">
      <c r="A183" s="24">
        <v>5</v>
      </c>
      <c r="B183" s="25" t="s">
        <v>4</v>
      </c>
      <c r="C183" s="26">
        <v>1</v>
      </c>
      <c r="D183" s="27"/>
      <c r="E183" s="27">
        <f t="shared" si="4"/>
        <v>0</v>
      </c>
    </row>
    <row r="184" spans="1:5" x14ac:dyDescent="0.2">
      <c r="A184" s="24">
        <v>6</v>
      </c>
      <c r="B184" s="25" t="s">
        <v>5</v>
      </c>
      <c r="C184" s="26">
        <v>1</v>
      </c>
      <c r="D184" s="27"/>
      <c r="E184" s="27">
        <f t="shared" si="4"/>
        <v>0</v>
      </c>
    </row>
    <row r="185" spans="1:5" x14ac:dyDescent="0.2">
      <c r="A185" s="46" t="s">
        <v>87</v>
      </c>
      <c r="B185" s="46"/>
      <c r="C185" s="46"/>
      <c r="D185" s="28">
        <f>SUM(D179:D184)</f>
        <v>0</v>
      </c>
      <c r="E185" s="28">
        <f t="shared" si="4"/>
        <v>0</v>
      </c>
    </row>
    <row r="186" spans="1:5" s="23" customFormat="1" ht="25.5" x14ac:dyDescent="0.25">
      <c r="A186" s="18">
        <v>24</v>
      </c>
      <c r="B186" s="18" t="s">
        <v>128</v>
      </c>
      <c r="C186" s="18" t="s">
        <v>86</v>
      </c>
      <c r="D186" s="21" t="s">
        <v>113</v>
      </c>
      <c r="E186" s="21" t="s">
        <v>114</v>
      </c>
    </row>
    <row r="187" spans="1:5" x14ac:dyDescent="0.2">
      <c r="A187" s="24">
        <v>1</v>
      </c>
      <c r="B187" s="25" t="s">
        <v>0</v>
      </c>
      <c r="C187" s="26">
        <v>1</v>
      </c>
      <c r="D187" s="27"/>
      <c r="E187" s="27">
        <f t="shared" si="4"/>
        <v>0</v>
      </c>
    </row>
    <row r="188" spans="1:5" x14ac:dyDescent="0.2">
      <c r="A188" s="24">
        <v>2</v>
      </c>
      <c r="B188" s="25" t="s">
        <v>1</v>
      </c>
      <c r="C188" s="26">
        <v>1</v>
      </c>
      <c r="D188" s="27"/>
      <c r="E188" s="27">
        <f t="shared" si="4"/>
        <v>0</v>
      </c>
    </row>
    <row r="189" spans="1:5" x14ac:dyDescent="0.2">
      <c r="A189" s="24">
        <v>3</v>
      </c>
      <c r="B189" s="25" t="s">
        <v>2</v>
      </c>
      <c r="C189" s="26">
        <v>1</v>
      </c>
      <c r="D189" s="27"/>
      <c r="E189" s="27">
        <f t="shared" si="4"/>
        <v>0</v>
      </c>
    </row>
    <row r="190" spans="1:5" x14ac:dyDescent="0.2">
      <c r="A190" s="24">
        <v>4</v>
      </c>
      <c r="B190" s="25" t="s">
        <v>3</v>
      </c>
      <c r="C190" s="26">
        <v>1</v>
      </c>
      <c r="D190" s="27"/>
      <c r="E190" s="27">
        <f t="shared" si="4"/>
        <v>0</v>
      </c>
    </row>
    <row r="191" spans="1:5" x14ac:dyDescent="0.2">
      <c r="A191" s="24">
        <v>5</v>
      </c>
      <c r="B191" s="25" t="s">
        <v>4</v>
      </c>
      <c r="C191" s="26">
        <v>1</v>
      </c>
      <c r="D191" s="27"/>
      <c r="E191" s="27">
        <f t="shared" si="4"/>
        <v>0</v>
      </c>
    </row>
    <row r="192" spans="1:5" x14ac:dyDescent="0.2">
      <c r="A192" s="24">
        <v>6</v>
      </c>
      <c r="B192" s="25" t="s">
        <v>5</v>
      </c>
      <c r="C192" s="26">
        <v>1</v>
      </c>
      <c r="D192" s="27"/>
      <c r="E192" s="27">
        <f t="shared" si="4"/>
        <v>0</v>
      </c>
    </row>
    <row r="193" spans="1:5" x14ac:dyDescent="0.2">
      <c r="A193" s="46" t="s">
        <v>87</v>
      </c>
      <c r="B193" s="46"/>
      <c r="C193" s="46"/>
      <c r="D193" s="28">
        <f>SUM(D187:D192)</f>
        <v>0</v>
      </c>
      <c r="E193" s="28">
        <f t="shared" si="4"/>
        <v>0</v>
      </c>
    </row>
    <row r="194" spans="1:5" s="23" customFormat="1" ht="25.5" x14ac:dyDescent="0.25">
      <c r="A194" s="18">
        <v>25</v>
      </c>
      <c r="B194" s="18" t="s">
        <v>129</v>
      </c>
      <c r="C194" s="18" t="s">
        <v>86</v>
      </c>
      <c r="D194" s="21" t="s">
        <v>113</v>
      </c>
      <c r="E194" s="21" t="s">
        <v>114</v>
      </c>
    </row>
    <row r="195" spans="1:5" x14ac:dyDescent="0.2">
      <c r="A195" s="24">
        <v>1</v>
      </c>
      <c r="B195" s="25" t="s">
        <v>0</v>
      </c>
      <c r="C195" s="26">
        <v>1</v>
      </c>
      <c r="D195" s="27"/>
      <c r="E195" s="27">
        <f t="shared" si="4"/>
        <v>0</v>
      </c>
    </row>
    <row r="196" spans="1:5" x14ac:dyDescent="0.2">
      <c r="A196" s="24">
        <v>2</v>
      </c>
      <c r="B196" s="25" t="s">
        <v>1</v>
      </c>
      <c r="C196" s="26">
        <v>1</v>
      </c>
      <c r="D196" s="27"/>
      <c r="E196" s="27">
        <f t="shared" si="4"/>
        <v>0</v>
      </c>
    </row>
    <row r="197" spans="1:5" x14ac:dyDescent="0.2">
      <c r="A197" s="24">
        <v>3</v>
      </c>
      <c r="B197" s="25" t="s">
        <v>2</v>
      </c>
      <c r="C197" s="26">
        <v>1</v>
      </c>
      <c r="D197" s="27"/>
      <c r="E197" s="27">
        <f t="shared" si="4"/>
        <v>0</v>
      </c>
    </row>
    <row r="198" spans="1:5" x14ac:dyDescent="0.2">
      <c r="A198" s="24">
        <v>4</v>
      </c>
      <c r="B198" s="25" t="s">
        <v>3</v>
      </c>
      <c r="C198" s="26">
        <v>1</v>
      </c>
      <c r="D198" s="27"/>
      <c r="E198" s="27">
        <f t="shared" si="4"/>
        <v>0</v>
      </c>
    </row>
    <row r="199" spans="1:5" x14ac:dyDescent="0.2">
      <c r="A199" s="24">
        <v>5</v>
      </c>
      <c r="B199" s="25" t="s">
        <v>4</v>
      </c>
      <c r="C199" s="26">
        <v>1</v>
      </c>
      <c r="D199" s="27"/>
      <c r="E199" s="27">
        <f t="shared" si="4"/>
        <v>0</v>
      </c>
    </row>
    <row r="200" spans="1:5" x14ac:dyDescent="0.2">
      <c r="A200" s="24">
        <v>6</v>
      </c>
      <c r="B200" s="25" t="s">
        <v>5</v>
      </c>
      <c r="C200" s="26">
        <v>1</v>
      </c>
      <c r="D200" s="27"/>
      <c r="E200" s="27">
        <f t="shared" si="4"/>
        <v>0</v>
      </c>
    </row>
    <row r="201" spans="1:5" x14ac:dyDescent="0.2">
      <c r="A201" s="46" t="s">
        <v>87</v>
      </c>
      <c r="B201" s="46"/>
      <c r="C201" s="46"/>
      <c r="D201" s="28">
        <f>SUM(D195:D200)</f>
        <v>0</v>
      </c>
      <c r="E201" s="28">
        <f t="shared" si="4"/>
        <v>0</v>
      </c>
    </row>
    <row r="202" spans="1:5" s="23" customFormat="1" ht="25.5" x14ac:dyDescent="0.25">
      <c r="A202" s="18">
        <v>26</v>
      </c>
      <c r="B202" s="18" t="s">
        <v>7</v>
      </c>
      <c r="C202" s="18" t="s">
        <v>86</v>
      </c>
      <c r="D202" s="21" t="s">
        <v>113</v>
      </c>
      <c r="E202" s="21" t="s">
        <v>114</v>
      </c>
    </row>
    <row r="203" spans="1:5" x14ac:dyDescent="0.2">
      <c r="A203" s="24">
        <v>1</v>
      </c>
      <c r="B203" s="25" t="s">
        <v>0</v>
      </c>
      <c r="C203" s="26">
        <v>1</v>
      </c>
      <c r="D203" s="27"/>
      <c r="E203" s="27">
        <f t="shared" si="4"/>
        <v>0</v>
      </c>
    </row>
    <row r="204" spans="1:5" x14ac:dyDescent="0.2">
      <c r="A204" s="24">
        <v>2</v>
      </c>
      <c r="B204" s="25" t="s">
        <v>1</v>
      </c>
      <c r="C204" s="26">
        <v>1</v>
      </c>
      <c r="D204" s="27"/>
      <c r="E204" s="27">
        <f t="shared" si="4"/>
        <v>0</v>
      </c>
    </row>
    <row r="205" spans="1:5" x14ac:dyDescent="0.2">
      <c r="A205" s="24">
        <v>3</v>
      </c>
      <c r="B205" s="25" t="s">
        <v>2</v>
      </c>
      <c r="C205" s="26">
        <v>1</v>
      </c>
      <c r="D205" s="27"/>
      <c r="E205" s="27">
        <f t="shared" si="4"/>
        <v>0</v>
      </c>
    </row>
    <row r="206" spans="1:5" x14ac:dyDescent="0.2">
      <c r="A206" s="24">
        <v>4</v>
      </c>
      <c r="B206" s="25" t="s">
        <v>3</v>
      </c>
      <c r="C206" s="26">
        <v>1</v>
      </c>
      <c r="D206" s="27"/>
      <c r="E206" s="27">
        <f t="shared" si="4"/>
        <v>0</v>
      </c>
    </row>
    <row r="207" spans="1:5" x14ac:dyDescent="0.2">
      <c r="A207" s="24">
        <v>5</v>
      </c>
      <c r="B207" s="25" t="s">
        <v>4</v>
      </c>
      <c r="C207" s="26">
        <v>1</v>
      </c>
      <c r="D207" s="27"/>
      <c r="E207" s="27">
        <f t="shared" si="4"/>
        <v>0</v>
      </c>
    </row>
    <row r="208" spans="1:5" x14ac:dyDescent="0.2">
      <c r="A208" s="24">
        <v>6</v>
      </c>
      <c r="B208" s="25" t="s">
        <v>5</v>
      </c>
      <c r="C208" s="26">
        <v>1</v>
      </c>
      <c r="D208" s="27"/>
      <c r="E208" s="27">
        <f t="shared" si="4"/>
        <v>0</v>
      </c>
    </row>
    <row r="209" spans="1:5" x14ac:dyDescent="0.2">
      <c r="A209" s="46" t="s">
        <v>87</v>
      </c>
      <c r="B209" s="46"/>
      <c r="C209" s="46"/>
      <c r="D209" s="28">
        <f>SUM(D203:D208)</f>
        <v>0</v>
      </c>
      <c r="E209" s="28">
        <f t="shared" si="4"/>
        <v>0</v>
      </c>
    </row>
    <row r="210" spans="1:5" s="23" customFormat="1" ht="25.5" x14ac:dyDescent="0.25">
      <c r="A210" s="18">
        <v>27</v>
      </c>
      <c r="B210" s="18" t="s">
        <v>130</v>
      </c>
      <c r="C210" s="18" t="s">
        <v>86</v>
      </c>
      <c r="D210" s="21" t="s">
        <v>113</v>
      </c>
      <c r="E210" s="21" t="s">
        <v>114</v>
      </c>
    </row>
    <row r="211" spans="1:5" x14ac:dyDescent="0.2">
      <c r="A211" s="24">
        <v>1</v>
      </c>
      <c r="B211" s="25" t="s">
        <v>0</v>
      </c>
      <c r="C211" s="26">
        <v>1</v>
      </c>
      <c r="D211" s="27"/>
      <c r="E211" s="27">
        <f t="shared" si="4"/>
        <v>0</v>
      </c>
    </row>
    <row r="212" spans="1:5" x14ac:dyDescent="0.2">
      <c r="A212" s="24">
        <v>2</v>
      </c>
      <c r="B212" s="25" t="s">
        <v>1</v>
      </c>
      <c r="C212" s="26">
        <v>1</v>
      </c>
      <c r="D212" s="27"/>
      <c r="E212" s="27">
        <f t="shared" ref="E212:E275" si="5">D212*18/100+D212</f>
        <v>0</v>
      </c>
    </row>
    <row r="213" spans="1:5" x14ac:dyDescent="0.2">
      <c r="A213" s="24">
        <v>3</v>
      </c>
      <c r="B213" s="25" t="s">
        <v>2</v>
      </c>
      <c r="C213" s="26">
        <v>1</v>
      </c>
      <c r="D213" s="27"/>
      <c r="E213" s="27">
        <f t="shared" si="5"/>
        <v>0</v>
      </c>
    </row>
    <row r="214" spans="1:5" x14ac:dyDescent="0.2">
      <c r="A214" s="24">
        <v>4</v>
      </c>
      <c r="B214" s="25" t="s">
        <v>3</v>
      </c>
      <c r="C214" s="26">
        <v>1</v>
      </c>
      <c r="D214" s="27"/>
      <c r="E214" s="27">
        <f t="shared" si="5"/>
        <v>0</v>
      </c>
    </row>
    <row r="215" spans="1:5" x14ac:dyDescent="0.2">
      <c r="A215" s="24">
        <v>5</v>
      </c>
      <c r="B215" s="25" t="s">
        <v>4</v>
      </c>
      <c r="C215" s="26">
        <v>1</v>
      </c>
      <c r="D215" s="27"/>
      <c r="E215" s="27">
        <f t="shared" si="5"/>
        <v>0</v>
      </c>
    </row>
    <row r="216" spans="1:5" x14ac:dyDescent="0.2">
      <c r="A216" s="24">
        <v>6</v>
      </c>
      <c r="B216" s="25" t="s">
        <v>5</v>
      </c>
      <c r="C216" s="26">
        <v>1</v>
      </c>
      <c r="D216" s="27"/>
      <c r="E216" s="27">
        <f t="shared" si="5"/>
        <v>0</v>
      </c>
    </row>
    <row r="217" spans="1:5" x14ac:dyDescent="0.2">
      <c r="A217" s="46" t="s">
        <v>87</v>
      </c>
      <c r="B217" s="46"/>
      <c r="C217" s="46"/>
      <c r="D217" s="28">
        <f>SUM(D211:D216)</f>
        <v>0</v>
      </c>
      <c r="E217" s="28">
        <f t="shared" si="5"/>
        <v>0</v>
      </c>
    </row>
    <row r="218" spans="1:5" s="23" customFormat="1" ht="25.5" x14ac:dyDescent="0.25">
      <c r="A218" s="18">
        <v>28</v>
      </c>
      <c r="B218" s="18" t="s">
        <v>131</v>
      </c>
      <c r="C218" s="18" t="s">
        <v>86</v>
      </c>
      <c r="D218" s="21" t="s">
        <v>113</v>
      </c>
      <c r="E218" s="21" t="s">
        <v>114</v>
      </c>
    </row>
    <row r="219" spans="1:5" x14ac:dyDescent="0.2">
      <c r="A219" s="24">
        <v>1</v>
      </c>
      <c r="B219" s="25" t="s">
        <v>0</v>
      </c>
      <c r="C219" s="26">
        <v>1</v>
      </c>
      <c r="D219" s="27"/>
      <c r="E219" s="27">
        <f t="shared" si="5"/>
        <v>0</v>
      </c>
    </row>
    <row r="220" spans="1:5" x14ac:dyDescent="0.2">
      <c r="A220" s="24">
        <v>2</v>
      </c>
      <c r="B220" s="25" t="s">
        <v>1</v>
      </c>
      <c r="C220" s="26">
        <v>1</v>
      </c>
      <c r="D220" s="27"/>
      <c r="E220" s="27">
        <f t="shared" si="5"/>
        <v>0</v>
      </c>
    </row>
    <row r="221" spans="1:5" x14ac:dyDescent="0.2">
      <c r="A221" s="24">
        <v>3</v>
      </c>
      <c r="B221" s="25" t="s">
        <v>2</v>
      </c>
      <c r="C221" s="26">
        <v>1</v>
      </c>
      <c r="D221" s="27"/>
      <c r="E221" s="27">
        <f t="shared" si="5"/>
        <v>0</v>
      </c>
    </row>
    <row r="222" spans="1:5" x14ac:dyDescent="0.2">
      <c r="A222" s="24">
        <v>4</v>
      </c>
      <c r="B222" s="25" t="s">
        <v>3</v>
      </c>
      <c r="C222" s="26">
        <v>1</v>
      </c>
      <c r="D222" s="27"/>
      <c r="E222" s="27">
        <f t="shared" si="5"/>
        <v>0</v>
      </c>
    </row>
    <row r="223" spans="1:5" x14ac:dyDescent="0.2">
      <c r="A223" s="24">
        <v>5</v>
      </c>
      <c r="B223" s="25" t="s">
        <v>4</v>
      </c>
      <c r="C223" s="26">
        <v>1</v>
      </c>
      <c r="D223" s="27"/>
      <c r="E223" s="27">
        <f t="shared" si="5"/>
        <v>0</v>
      </c>
    </row>
    <row r="224" spans="1:5" x14ac:dyDescent="0.2">
      <c r="A224" s="24">
        <v>6</v>
      </c>
      <c r="B224" s="25" t="s">
        <v>5</v>
      </c>
      <c r="C224" s="26">
        <v>1</v>
      </c>
      <c r="D224" s="27"/>
      <c r="E224" s="27">
        <f t="shared" si="5"/>
        <v>0</v>
      </c>
    </row>
    <row r="225" spans="1:5" x14ac:dyDescent="0.2">
      <c r="A225" s="46" t="s">
        <v>87</v>
      </c>
      <c r="B225" s="46"/>
      <c r="C225" s="46"/>
      <c r="D225" s="28">
        <f>SUM(D219:D224)</f>
        <v>0</v>
      </c>
      <c r="E225" s="28">
        <f t="shared" si="5"/>
        <v>0</v>
      </c>
    </row>
    <row r="226" spans="1:5" s="23" customFormat="1" ht="25.5" x14ac:dyDescent="0.25">
      <c r="A226" s="18">
        <v>29</v>
      </c>
      <c r="B226" s="18" t="s">
        <v>132</v>
      </c>
      <c r="C226" s="18" t="s">
        <v>86</v>
      </c>
      <c r="D226" s="21" t="s">
        <v>113</v>
      </c>
      <c r="E226" s="21" t="s">
        <v>114</v>
      </c>
    </row>
    <row r="227" spans="1:5" x14ac:dyDescent="0.2">
      <c r="A227" s="24">
        <v>1</v>
      </c>
      <c r="B227" s="25" t="s">
        <v>0</v>
      </c>
      <c r="C227" s="26">
        <v>1</v>
      </c>
      <c r="D227" s="27"/>
      <c r="E227" s="27">
        <f t="shared" si="5"/>
        <v>0</v>
      </c>
    </row>
    <row r="228" spans="1:5" x14ac:dyDescent="0.2">
      <c r="A228" s="24">
        <v>2</v>
      </c>
      <c r="B228" s="25" t="s">
        <v>1</v>
      </c>
      <c r="C228" s="26">
        <v>1</v>
      </c>
      <c r="D228" s="27"/>
      <c r="E228" s="27">
        <f t="shared" si="5"/>
        <v>0</v>
      </c>
    </row>
    <row r="229" spans="1:5" x14ac:dyDescent="0.2">
      <c r="A229" s="24">
        <v>3</v>
      </c>
      <c r="B229" s="25" t="s">
        <v>2</v>
      </c>
      <c r="C229" s="26">
        <v>1</v>
      </c>
      <c r="D229" s="27"/>
      <c r="E229" s="27">
        <f t="shared" si="5"/>
        <v>0</v>
      </c>
    </row>
    <row r="230" spans="1:5" x14ac:dyDescent="0.2">
      <c r="A230" s="24">
        <v>4</v>
      </c>
      <c r="B230" s="25" t="s">
        <v>3</v>
      </c>
      <c r="C230" s="26">
        <v>1</v>
      </c>
      <c r="D230" s="27"/>
      <c r="E230" s="27">
        <f t="shared" si="5"/>
        <v>0</v>
      </c>
    </row>
    <row r="231" spans="1:5" x14ac:dyDescent="0.2">
      <c r="A231" s="24">
        <v>5</v>
      </c>
      <c r="B231" s="25" t="s">
        <v>4</v>
      </c>
      <c r="C231" s="26">
        <v>1</v>
      </c>
      <c r="D231" s="27"/>
      <c r="E231" s="27">
        <f t="shared" si="5"/>
        <v>0</v>
      </c>
    </row>
    <row r="232" spans="1:5" x14ac:dyDescent="0.2">
      <c r="A232" s="24">
        <v>6</v>
      </c>
      <c r="B232" s="25" t="s">
        <v>5</v>
      </c>
      <c r="C232" s="26">
        <v>1</v>
      </c>
      <c r="D232" s="27"/>
      <c r="E232" s="27">
        <f t="shared" si="5"/>
        <v>0</v>
      </c>
    </row>
    <row r="233" spans="1:5" x14ac:dyDescent="0.2">
      <c r="A233" s="46" t="s">
        <v>87</v>
      </c>
      <c r="B233" s="46"/>
      <c r="C233" s="46"/>
      <c r="D233" s="28">
        <f>SUM(D227:D232)</f>
        <v>0</v>
      </c>
      <c r="E233" s="28">
        <f t="shared" si="5"/>
        <v>0</v>
      </c>
    </row>
    <row r="234" spans="1:5" s="23" customFormat="1" ht="25.5" x14ac:dyDescent="0.25">
      <c r="A234" s="18">
        <v>30</v>
      </c>
      <c r="B234" s="18" t="s">
        <v>133</v>
      </c>
      <c r="C234" s="18" t="s">
        <v>86</v>
      </c>
      <c r="D234" s="21" t="s">
        <v>113</v>
      </c>
      <c r="E234" s="21" t="s">
        <v>114</v>
      </c>
    </row>
    <row r="235" spans="1:5" x14ac:dyDescent="0.2">
      <c r="A235" s="24">
        <v>1</v>
      </c>
      <c r="B235" s="25" t="s">
        <v>0</v>
      </c>
      <c r="C235" s="26">
        <v>1</v>
      </c>
      <c r="D235" s="27"/>
      <c r="E235" s="27">
        <f t="shared" si="5"/>
        <v>0</v>
      </c>
    </row>
    <row r="236" spans="1:5" x14ac:dyDescent="0.2">
      <c r="A236" s="24">
        <v>2</v>
      </c>
      <c r="B236" s="25" t="s">
        <v>1</v>
      </c>
      <c r="C236" s="26">
        <v>1</v>
      </c>
      <c r="D236" s="27"/>
      <c r="E236" s="27">
        <f t="shared" si="5"/>
        <v>0</v>
      </c>
    </row>
    <row r="237" spans="1:5" x14ac:dyDescent="0.2">
      <c r="A237" s="24">
        <v>3</v>
      </c>
      <c r="B237" s="25" t="s">
        <v>2</v>
      </c>
      <c r="C237" s="26">
        <v>1</v>
      </c>
      <c r="D237" s="27"/>
      <c r="E237" s="27">
        <f t="shared" si="5"/>
        <v>0</v>
      </c>
    </row>
    <row r="238" spans="1:5" x14ac:dyDescent="0.2">
      <c r="A238" s="24">
        <v>4</v>
      </c>
      <c r="B238" s="25" t="s">
        <v>3</v>
      </c>
      <c r="C238" s="26">
        <v>1</v>
      </c>
      <c r="D238" s="27"/>
      <c r="E238" s="27">
        <f t="shared" si="5"/>
        <v>0</v>
      </c>
    </row>
    <row r="239" spans="1:5" x14ac:dyDescent="0.2">
      <c r="A239" s="24">
        <v>5</v>
      </c>
      <c r="B239" s="25" t="s">
        <v>4</v>
      </c>
      <c r="C239" s="26">
        <v>1</v>
      </c>
      <c r="D239" s="27"/>
      <c r="E239" s="27">
        <f t="shared" si="5"/>
        <v>0</v>
      </c>
    </row>
    <row r="240" spans="1:5" x14ac:dyDescent="0.2">
      <c r="A240" s="24">
        <v>6</v>
      </c>
      <c r="B240" s="25" t="s">
        <v>5</v>
      </c>
      <c r="C240" s="26">
        <v>1</v>
      </c>
      <c r="D240" s="27"/>
      <c r="E240" s="27">
        <f t="shared" si="5"/>
        <v>0</v>
      </c>
    </row>
    <row r="241" spans="1:5" x14ac:dyDescent="0.2">
      <c r="A241" s="46" t="s">
        <v>87</v>
      </c>
      <c r="B241" s="46"/>
      <c r="C241" s="46"/>
      <c r="D241" s="28">
        <f>SUM(D235:D240)</f>
        <v>0</v>
      </c>
      <c r="E241" s="28">
        <f t="shared" si="5"/>
        <v>0</v>
      </c>
    </row>
    <row r="242" spans="1:5" s="23" customFormat="1" ht="25.5" x14ac:dyDescent="0.25">
      <c r="A242" s="18">
        <v>31</v>
      </c>
      <c r="B242" s="18" t="s">
        <v>134</v>
      </c>
      <c r="C242" s="18" t="s">
        <v>86</v>
      </c>
      <c r="D242" s="21" t="s">
        <v>113</v>
      </c>
      <c r="E242" s="21" t="s">
        <v>114</v>
      </c>
    </row>
    <row r="243" spans="1:5" x14ac:dyDescent="0.2">
      <c r="A243" s="24">
        <v>1</v>
      </c>
      <c r="B243" s="25" t="s">
        <v>0</v>
      </c>
      <c r="C243" s="26">
        <v>1</v>
      </c>
      <c r="D243" s="27"/>
      <c r="E243" s="27">
        <f t="shared" si="5"/>
        <v>0</v>
      </c>
    </row>
    <row r="244" spans="1:5" x14ac:dyDescent="0.2">
      <c r="A244" s="24">
        <v>2</v>
      </c>
      <c r="B244" s="25" t="s">
        <v>1</v>
      </c>
      <c r="C244" s="26">
        <v>1</v>
      </c>
      <c r="D244" s="27"/>
      <c r="E244" s="27">
        <f t="shared" si="5"/>
        <v>0</v>
      </c>
    </row>
    <row r="245" spans="1:5" x14ac:dyDescent="0.2">
      <c r="A245" s="24">
        <v>3</v>
      </c>
      <c r="B245" s="25" t="s">
        <v>2</v>
      </c>
      <c r="C245" s="26">
        <v>1</v>
      </c>
      <c r="D245" s="27"/>
      <c r="E245" s="27">
        <f t="shared" si="5"/>
        <v>0</v>
      </c>
    </row>
    <row r="246" spans="1:5" x14ac:dyDescent="0.2">
      <c r="A246" s="24">
        <v>4</v>
      </c>
      <c r="B246" s="25" t="s">
        <v>3</v>
      </c>
      <c r="C246" s="26">
        <v>1</v>
      </c>
      <c r="D246" s="27"/>
      <c r="E246" s="27">
        <f t="shared" si="5"/>
        <v>0</v>
      </c>
    </row>
    <row r="247" spans="1:5" x14ac:dyDescent="0.2">
      <c r="A247" s="24">
        <v>5</v>
      </c>
      <c r="B247" s="25" t="s">
        <v>4</v>
      </c>
      <c r="C247" s="26">
        <v>1</v>
      </c>
      <c r="D247" s="27"/>
      <c r="E247" s="27">
        <f t="shared" si="5"/>
        <v>0</v>
      </c>
    </row>
    <row r="248" spans="1:5" x14ac:dyDescent="0.2">
      <c r="A248" s="24">
        <v>6</v>
      </c>
      <c r="B248" s="25" t="s">
        <v>5</v>
      </c>
      <c r="C248" s="26">
        <v>1</v>
      </c>
      <c r="D248" s="27"/>
      <c r="E248" s="27">
        <f t="shared" si="5"/>
        <v>0</v>
      </c>
    </row>
    <row r="249" spans="1:5" x14ac:dyDescent="0.2">
      <c r="A249" s="46" t="s">
        <v>87</v>
      </c>
      <c r="B249" s="46"/>
      <c r="C249" s="46"/>
      <c r="D249" s="28">
        <f>SUM(D243:D248)</f>
        <v>0</v>
      </c>
      <c r="E249" s="28">
        <f t="shared" si="5"/>
        <v>0</v>
      </c>
    </row>
    <row r="250" spans="1:5" s="23" customFormat="1" ht="25.5" x14ac:dyDescent="0.25">
      <c r="A250" s="18">
        <v>32</v>
      </c>
      <c r="B250" s="18" t="s">
        <v>135</v>
      </c>
      <c r="C250" s="18" t="s">
        <v>86</v>
      </c>
      <c r="D250" s="21" t="s">
        <v>113</v>
      </c>
      <c r="E250" s="21" t="s">
        <v>114</v>
      </c>
    </row>
    <row r="251" spans="1:5" x14ac:dyDescent="0.2">
      <c r="A251" s="24">
        <v>1</v>
      </c>
      <c r="B251" s="25" t="s">
        <v>0</v>
      </c>
      <c r="C251" s="26">
        <v>1</v>
      </c>
      <c r="D251" s="27"/>
      <c r="E251" s="27">
        <f t="shared" si="5"/>
        <v>0</v>
      </c>
    </row>
    <row r="252" spans="1:5" x14ac:dyDescent="0.2">
      <c r="A252" s="24">
        <v>2</v>
      </c>
      <c r="B252" s="25" t="s">
        <v>1</v>
      </c>
      <c r="C252" s="26">
        <v>1</v>
      </c>
      <c r="D252" s="27"/>
      <c r="E252" s="27">
        <f t="shared" si="5"/>
        <v>0</v>
      </c>
    </row>
    <row r="253" spans="1:5" x14ac:dyDescent="0.2">
      <c r="A253" s="24">
        <v>3</v>
      </c>
      <c r="B253" s="25" t="s">
        <v>2</v>
      </c>
      <c r="C253" s="26">
        <v>1</v>
      </c>
      <c r="D253" s="27"/>
      <c r="E253" s="27">
        <f t="shared" si="5"/>
        <v>0</v>
      </c>
    </row>
    <row r="254" spans="1:5" x14ac:dyDescent="0.2">
      <c r="A254" s="24">
        <v>4</v>
      </c>
      <c r="B254" s="25" t="s">
        <v>3</v>
      </c>
      <c r="C254" s="26">
        <v>1</v>
      </c>
      <c r="D254" s="27"/>
      <c r="E254" s="27">
        <f t="shared" si="5"/>
        <v>0</v>
      </c>
    </row>
    <row r="255" spans="1:5" x14ac:dyDescent="0.2">
      <c r="A255" s="24">
        <v>5</v>
      </c>
      <c r="B255" s="25" t="s">
        <v>4</v>
      </c>
      <c r="C255" s="26">
        <v>1</v>
      </c>
      <c r="D255" s="27"/>
      <c r="E255" s="27">
        <f t="shared" si="5"/>
        <v>0</v>
      </c>
    </row>
    <row r="256" spans="1:5" x14ac:dyDescent="0.2">
      <c r="A256" s="24">
        <v>6</v>
      </c>
      <c r="B256" s="25" t="s">
        <v>5</v>
      </c>
      <c r="C256" s="26">
        <v>1</v>
      </c>
      <c r="D256" s="27"/>
      <c r="E256" s="27">
        <f t="shared" si="5"/>
        <v>0</v>
      </c>
    </row>
    <row r="257" spans="1:5" x14ac:dyDescent="0.2">
      <c r="A257" s="46" t="s">
        <v>87</v>
      </c>
      <c r="B257" s="46"/>
      <c r="C257" s="46"/>
      <c r="D257" s="28">
        <f>SUM(D251:D256)</f>
        <v>0</v>
      </c>
      <c r="E257" s="28">
        <f t="shared" si="5"/>
        <v>0</v>
      </c>
    </row>
    <row r="258" spans="1:5" s="23" customFormat="1" ht="25.5" x14ac:dyDescent="0.25">
      <c r="A258" s="18">
        <v>33</v>
      </c>
      <c r="B258" s="18" t="s">
        <v>136</v>
      </c>
      <c r="C258" s="18" t="s">
        <v>86</v>
      </c>
      <c r="D258" s="21" t="s">
        <v>113</v>
      </c>
      <c r="E258" s="21" t="s">
        <v>114</v>
      </c>
    </row>
    <row r="259" spans="1:5" x14ac:dyDescent="0.2">
      <c r="A259" s="24">
        <v>1</v>
      </c>
      <c r="B259" s="25" t="s">
        <v>0</v>
      </c>
      <c r="C259" s="26">
        <v>1</v>
      </c>
      <c r="D259" s="27"/>
      <c r="E259" s="27">
        <f t="shared" si="5"/>
        <v>0</v>
      </c>
    </row>
    <row r="260" spans="1:5" x14ac:dyDescent="0.2">
      <c r="A260" s="24">
        <v>2</v>
      </c>
      <c r="B260" s="25" t="s">
        <v>1</v>
      </c>
      <c r="C260" s="26">
        <v>1</v>
      </c>
      <c r="D260" s="27"/>
      <c r="E260" s="27">
        <f t="shared" si="5"/>
        <v>0</v>
      </c>
    </row>
    <row r="261" spans="1:5" x14ac:dyDescent="0.2">
      <c r="A261" s="24">
        <v>3</v>
      </c>
      <c r="B261" s="25" t="s">
        <v>2</v>
      </c>
      <c r="C261" s="26">
        <v>1</v>
      </c>
      <c r="D261" s="27"/>
      <c r="E261" s="27">
        <f t="shared" si="5"/>
        <v>0</v>
      </c>
    </row>
    <row r="262" spans="1:5" x14ac:dyDescent="0.2">
      <c r="A262" s="24">
        <v>4</v>
      </c>
      <c r="B262" s="25" t="s">
        <v>3</v>
      </c>
      <c r="C262" s="26">
        <v>1</v>
      </c>
      <c r="D262" s="27"/>
      <c r="E262" s="27">
        <f t="shared" si="5"/>
        <v>0</v>
      </c>
    </row>
    <row r="263" spans="1:5" x14ac:dyDescent="0.2">
      <c r="A263" s="24">
        <v>5</v>
      </c>
      <c r="B263" s="25" t="s">
        <v>4</v>
      </c>
      <c r="C263" s="26">
        <v>1</v>
      </c>
      <c r="D263" s="27"/>
      <c r="E263" s="27">
        <f t="shared" si="5"/>
        <v>0</v>
      </c>
    </row>
    <row r="264" spans="1:5" x14ac:dyDescent="0.2">
      <c r="A264" s="24">
        <v>6</v>
      </c>
      <c r="B264" s="25" t="s">
        <v>5</v>
      </c>
      <c r="C264" s="26">
        <v>1</v>
      </c>
      <c r="D264" s="27"/>
      <c r="E264" s="27">
        <f t="shared" si="5"/>
        <v>0</v>
      </c>
    </row>
    <row r="265" spans="1:5" x14ac:dyDescent="0.2">
      <c r="A265" s="46" t="s">
        <v>87</v>
      </c>
      <c r="B265" s="46"/>
      <c r="C265" s="46"/>
      <c r="D265" s="28">
        <f>SUM(D259:D264)</f>
        <v>0</v>
      </c>
      <c r="E265" s="28">
        <f t="shared" si="5"/>
        <v>0</v>
      </c>
    </row>
    <row r="266" spans="1:5" s="23" customFormat="1" ht="25.5" x14ac:dyDescent="0.25">
      <c r="A266" s="18">
        <v>34</v>
      </c>
      <c r="B266" s="18" t="s">
        <v>137</v>
      </c>
      <c r="C266" s="18" t="s">
        <v>86</v>
      </c>
      <c r="D266" s="21" t="s">
        <v>113</v>
      </c>
      <c r="E266" s="21" t="s">
        <v>114</v>
      </c>
    </row>
    <row r="267" spans="1:5" x14ac:dyDescent="0.2">
      <c r="A267" s="24">
        <v>1</v>
      </c>
      <c r="B267" s="25" t="s">
        <v>0</v>
      </c>
      <c r="C267" s="26">
        <v>1</v>
      </c>
      <c r="D267" s="27"/>
      <c r="E267" s="27">
        <f t="shared" si="5"/>
        <v>0</v>
      </c>
    </row>
    <row r="268" spans="1:5" x14ac:dyDescent="0.2">
      <c r="A268" s="24">
        <v>2</v>
      </c>
      <c r="B268" s="25" t="s">
        <v>1</v>
      </c>
      <c r="C268" s="26">
        <v>1</v>
      </c>
      <c r="D268" s="27"/>
      <c r="E268" s="27">
        <f t="shared" si="5"/>
        <v>0</v>
      </c>
    </row>
    <row r="269" spans="1:5" x14ac:dyDescent="0.2">
      <c r="A269" s="24">
        <v>3</v>
      </c>
      <c r="B269" s="25" t="s">
        <v>2</v>
      </c>
      <c r="C269" s="26">
        <v>1</v>
      </c>
      <c r="D269" s="27"/>
      <c r="E269" s="27">
        <f t="shared" si="5"/>
        <v>0</v>
      </c>
    </row>
    <row r="270" spans="1:5" x14ac:dyDescent="0.2">
      <c r="A270" s="24">
        <v>4</v>
      </c>
      <c r="B270" s="25" t="s">
        <v>3</v>
      </c>
      <c r="C270" s="26">
        <v>1</v>
      </c>
      <c r="D270" s="27"/>
      <c r="E270" s="27">
        <f t="shared" si="5"/>
        <v>0</v>
      </c>
    </row>
    <row r="271" spans="1:5" x14ac:dyDescent="0.2">
      <c r="A271" s="24">
        <v>5</v>
      </c>
      <c r="B271" s="25" t="s">
        <v>4</v>
      </c>
      <c r="C271" s="26">
        <v>1</v>
      </c>
      <c r="D271" s="27"/>
      <c r="E271" s="27">
        <f t="shared" si="5"/>
        <v>0</v>
      </c>
    </row>
    <row r="272" spans="1:5" x14ac:dyDescent="0.2">
      <c r="A272" s="24">
        <v>6</v>
      </c>
      <c r="B272" s="25" t="s">
        <v>5</v>
      </c>
      <c r="C272" s="26">
        <v>1</v>
      </c>
      <c r="D272" s="27"/>
      <c r="E272" s="27">
        <f t="shared" si="5"/>
        <v>0</v>
      </c>
    </row>
    <row r="273" spans="1:8" x14ac:dyDescent="0.2">
      <c r="A273" s="46" t="s">
        <v>87</v>
      </c>
      <c r="B273" s="46"/>
      <c r="C273" s="46"/>
      <c r="D273" s="28">
        <f>SUM(D267:D272)</f>
        <v>0</v>
      </c>
      <c r="E273" s="28">
        <f t="shared" si="5"/>
        <v>0</v>
      </c>
    </row>
    <row r="274" spans="1:8" s="23" customFormat="1" ht="25.5" x14ac:dyDescent="0.25">
      <c r="A274" s="18">
        <v>35</v>
      </c>
      <c r="B274" s="18" t="s">
        <v>138</v>
      </c>
      <c r="C274" s="18" t="s">
        <v>86</v>
      </c>
      <c r="D274" s="21" t="s">
        <v>113</v>
      </c>
      <c r="E274" s="21" t="s">
        <v>114</v>
      </c>
    </row>
    <row r="275" spans="1:8" x14ac:dyDescent="0.2">
      <c r="A275" s="24">
        <v>1</v>
      </c>
      <c r="B275" s="25" t="s">
        <v>0</v>
      </c>
      <c r="C275" s="26">
        <v>1</v>
      </c>
      <c r="D275" s="27"/>
      <c r="E275" s="27">
        <f t="shared" si="5"/>
        <v>0</v>
      </c>
    </row>
    <row r="276" spans="1:8" x14ac:dyDescent="0.2">
      <c r="A276" s="24">
        <v>2</v>
      </c>
      <c r="B276" s="25" t="s">
        <v>1</v>
      </c>
      <c r="C276" s="26">
        <v>1</v>
      </c>
      <c r="D276" s="27"/>
      <c r="E276" s="27">
        <f t="shared" ref="E276:E337" si="6">D276*18/100+D276</f>
        <v>0</v>
      </c>
    </row>
    <row r="277" spans="1:8" x14ac:dyDescent="0.2">
      <c r="A277" s="24">
        <v>3</v>
      </c>
      <c r="B277" s="25" t="s">
        <v>2</v>
      </c>
      <c r="C277" s="26">
        <v>1</v>
      </c>
      <c r="D277" s="27"/>
      <c r="E277" s="27">
        <f t="shared" si="6"/>
        <v>0</v>
      </c>
    </row>
    <row r="278" spans="1:8" x14ac:dyDescent="0.2">
      <c r="A278" s="24">
        <v>4</v>
      </c>
      <c r="B278" s="25" t="s">
        <v>3</v>
      </c>
      <c r="C278" s="26">
        <v>1</v>
      </c>
      <c r="D278" s="27"/>
      <c r="E278" s="27">
        <f t="shared" si="6"/>
        <v>0</v>
      </c>
    </row>
    <row r="279" spans="1:8" x14ac:dyDescent="0.2">
      <c r="A279" s="24">
        <v>5</v>
      </c>
      <c r="B279" s="25" t="s">
        <v>4</v>
      </c>
      <c r="C279" s="26">
        <v>1</v>
      </c>
      <c r="D279" s="27"/>
      <c r="E279" s="27">
        <f t="shared" si="6"/>
        <v>0</v>
      </c>
    </row>
    <row r="280" spans="1:8" x14ac:dyDescent="0.2">
      <c r="A280" s="24">
        <v>6</v>
      </c>
      <c r="B280" s="25" t="s">
        <v>5</v>
      </c>
      <c r="C280" s="26">
        <v>1</v>
      </c>
      <c r="D280" s="27"/>
      <c r="E280" s="27">
        <f t="shared" si="6"/>
        <v>0</v>
      </c>
    </row>
    <row r="281" spans="1:8" x14ac:dyDescent="0.2">
      <c r="A281" s="46" t="s">
        <v>87</v>
      </c>
      <c r="B281" s="46"/>
      <c r="C281" s="46"/>
      <c r="D281" s="28">
        <f>SUM(D275:D280)</f>
        <v>0</v>
      </c>
      <c r="E281" s="28">
        <f>D281*18/100+D281</f>
        <v>0</v>
      </c>
    </row>
    <row r="282" spans="1:8" s="23" customFormat="1" ht="25.5" x14ac:dyDescent="0.25">
      <c r="A282" s="18">
        <v>36</v>
      </c>
      <c r="B282" s="18" t="s">
        <v>139</v>
      </c>
      <c r="C282" s="18" t="s">
        <v>86</v>
      </c>
      <c r="D282" s="21" t="s">
        <v>113</v>
      </c>
      <c r="E282" s="21" t="s">
        <v>114</v>
      </c>
    </row>
    <row r="283" spans="1:8" x14ac:dyDescent="0.2">
      <c r="A283" s="24">
        <v>1</v>
      </c>
      <c r="B283" s="25" t="s">
        <v>0</v>
      </c>
      <c r="C283" s="26">
        <v>1</v>
      </c>
      <c r="D283" s="27"/>
      <c r="E283" s="27">
        <f t="shared" si="6"/>
        <v>0</v>
      </c>
    </row>
    <row r="284" spans="1:8" x14ac:dyDescent="0.2">
      <c r="A284" s="24">
        <v>2</v>
      </c>
      <c r="B284" s="25" t="s">
        <v>1</v>
      </c>
      <c r="C284" s="26">
        <v>1</v>
      </c>
      <c r="D284" s="27"/>
      <c r="E284" s="27">
        <f t="shared" si="6"/>
        <v>0</v>
      </c>
    </row>
    <row r="285" spans="1:8" x14ac:dyDescent="0.2">
      <c r="A285" s="24">
        <v>3</v>
      </c>
      <c r="B285" s="25" t="s">
        <v>2</v>
      </c>
      <c r="C285" s="26">
        <v>1</v>
      </c>
      <c r="D285" s="27"/>
      <c r="E285" s="27">
        <f t="shared" si="6"/>
        <v>0</v>
      </c>
    </row>
    <row r="286" spans="1:8" x14ac:dyDescent="0.2">
      <c r="A286" s="24">
        <v>4</v>
      </c>
      <c r="B286" s="25" t="s">
        <v>3</v>
      </c>
      <c r="C286" s="26">
        <v>1</v>
      </c>
      <c r="D286" s="27"/>
      <c r="E286" s="27">
        <f t="shared" si="6"/>
        <v>0</v>
      </c>
    </row>
    <row r="287" spans="1:8" x14ac:dyDescent="0.2">
      <c r="A287" s="24">
        <v>5</v>
      </c>
      <c r="B287" s="25" t="s">
        <v>4</v>
      </c>
      <c r="C287" s="26">
        <v>1</v>
      </c>
      <c r="D287" s="27"/>
      <c r="E287" s="27">
        <f t="shared" si="6"/>
        <v>0</v>
      </c>
    </row>
    <row r="288" spans="1:8" x14ac:dyDescent="0.2">
      <c r="A288" s="24">
        <v>6</v>
      </c>
      <c r="B288" s="25" t="s">
        <v>5</v>
      </c>
      <c r="C288" s="26">
        <v>1</v>
      </c>
      <c r="D288" s="27"/>
      <c r="E288" s="27">
        <f t="shared" si="6"/>
        <v>0</v>
      </c>
      <c r="H288" s="30"/>
    </row>
    <row r="289" spans="1:6" x14ac:dyDescent="0.2">
      <c r="A289" s="46" t="s">
        <v>87</v>
      </c>
      <c r="B289" s="46"/>
      <c r="C289" s="46"/>
      <c r="D289" s="28">
        <f>SUM(D283:D288)</f>
        <v>0</v>
      </c>
      <c r="E289" s="28">
        <f>SUM(E283:E288)</f>
        <v>0</v>
      </c>
      <c r="F289" s="31"/>
    </row>
    <row r="290" spans="1:6" s="23" customFormat="1" ht="25.5" x14ac:dyDescent="0.25">
      <c r="A290" s="18">
        <v>37</v>
      </c>
      <c r="B290" s="18" t="s">
        <v>140</v>
      </c>
      <c r="C290" s="18" t="s">
        <v>86</v>
      </c>
      <c r="D290" s="21" t="s">
        <v>113</v>
      </c>
      <c r="E290" s="21" t="s">
        <v>114</v>
      </c>
    </row>
    <row r="291" spans="1:6" x14ac:dyDescent="0.2">
      <c r="A291" s="24">
        <v>1</v>
      </c>
      <c r="B291" s="25" t="s">
        <v>0</v>
      </c>
      <c r="C291" s="26">
        <v>1</v>
      </c>
      <c r="D291" s="27"/>
      <c r="E291" s="27">
        <f t="shared" si="6"/>
        <v>0</v>
      </c>
    </row>
    <row r="292" spans="1:6" x14ac:dyDescent="0.2">
      <c r="A292" s="24">
        <v>2</v>
      </c>
      <c r="B292" s="25" t="s">
        <v>1</v>
      </c>
      <c r="C292" s="26">
        <v>1</v>
      </c>
      <c r="D292" s="27"/>
      <c r="E292" s="27">
        <f t="shared" si="6"/>
        <v>0</v>
      </c>
    </row>
    <row r="293" spans="1:6" x14ac:dyDescent="0.2">
      <c r="A293" s="24">
        <v>3</v>
      </c>
      <c r="B293" s="25" t="s">
        <v>2</v>
      </c>
      <c r="C293" s="26">
        <v>1</v>
      </c>
      <c r="D293" s="27"/>
      <c r="E293" s="27">
        <f t="shared" si="6"/>
        <v>0</v>
      </c>
    </row>
    <row r="294" spans="1:6" x14ac:dyDescent="0.2">
      <c r="A294" s="24">
        <v>4</v>
      </c>
      <c r="B294" s="25" t="s">
        <v>3</v>
      </c>
      <c r="C294" s="26">
        <v>1</v>
      </c>
      <c r="D294" s="27"/>
      <c r="E294" s="27">
        <f t="shared" si="6"/>
        <v>0</v>
      </c>
    </row>
    <row r="295" spans="1:6" x14ac:dyDescent="0.2">
      <c r="A295" s="24">
        <v>5</v>
      </c>
      <c r="B295" s="25" t="s">
        <v>4</v>
      </c>
      <c r="C295" s="26">
        <v>1</v>
      </c>
      <c r="D295" s="27"/>
      <c r="E295" s="27">
        <f t="shared" si="6"/>
        <v>0</v>
      </c>
    </row>
    <row r="296" spans="1:6" x14ac:dyDescent="0.2">
      <c r="A296" s="24">
        <v>6</v>
      </c>
      <c r="B296" s="25" t="s">
        <v>5</v>
      </c>
      <c r="C296" s="26">
        <v>1</v>
      </c>
      <c r="D296" s="27"/>
      <c r="E296" s="27">
        <f t="shared" si="6"/>
        <v>0</v>
      </c>
    </row>
    <row r="297" spans="1:6" x14ac:dyDescent="0.2">
      <c r="A297" s="46" t="s">
        <v>87</v>
      </c>
      <c r="B297" s="46"/>
      <c r="C297" s="46"/>
      <c r="D297" s="28">
        <f>SUM(D291:D296)</f>
        <v>0</v>
      </c>
      <c r="E297" s="28">
        <f>SUM(E291:E296)</f>
        <v>0</v>
      </c>
    </row>
    <row r="298" spans="1:6" s="23" customFormat="1" ht="25.5" x14ac:dyDescent="0.25">
      <c r="A298" s="18">
        <v>38</v>
      </c>
      <c r="B298" s="18" t="s">
        <v>9</v>
      </c>
      <c r="C298" s="18" t="s">
        <v>86</v>
      </c>
      <c r="D298" s="21" t="s">
        <v>113</v>
      </c>
      <c r="E298" s="21" t="s">
        <v>114</v>
      </c>
    </row>
    <row r="299" spans="1:6" x14ac:dyDescent="0.2">
      <c r="A299" s="24">
        <v>1</v>
      </c>
      <c r="B299" s="25" t="s">
        <v>0</v>
      </c>
      <c r="C299" s="26">
        <v>1</v>
      </c>
      <c r="D299" s="27"/>
      <c r="E299" s="27">
        <f t="shared" si="6"/>
        <v>0</v>
      </c>
    </row>
    <row r="300" spans="1:6" x14ac:dyDescent="0.2">
      <c r="A300" s="24">
        <v>2</v>
      </c>
      <c r="B300" s="25" t="s">
        <v>1</v>
      </c>
      <c r="C300" s="26">
        <v>1</v>
      </c>
      <c r="D300" s="27"/>
      <c r="E300" s="27">
        <f t="shared" si="6"/>
        <v>0</v>
      </c>
    </row>
    <row r="301" spans="1:6" x14ac:dyDescent="0.2">
      <c r="A301" s="24">
        <v>3</v>
      </c>
      <c r="B301" s="25" t="s">
        <v>2</v>
      </c>
      <c r="C301" s="26">
        <v>1</v>
      </c>
      <c r="D301" s="27"/>
      <c r="E301" s="27">
        <f t="shared" si="6"/>
        <v>0</v>
      </c>
    </row>
    <row r="302" spans="1:6" x14ac:dyDescent="0.2">
      <c r="A302" s="24">
        <v>4</v>
      </c>
      <c r="B302" s="25" t="s">
        <v>3</v>
      </c>
      <c r="C302" s="26">
        <v>1</v>
      </c>
      <c r="D302" s="27"/>
      <c r="E302" s="27">
        <f t="shared" si="6"/>
        <v>0</v>
      </c>
    </row>
    <row r="303" spans="1:6" x14ac:dyDescent="0.2">
      <c r="A303" s="24">
        <v>5</v>
      </c>
      <c r="B303" s="25" t="s">
        <v>4</v>
      </c>
      <c r="C303" s="26">
        <v>1</v>
      </c>
      <c r="D303" s="27"/>
      <c r="E303" s="27">
        <f t="shared" si="6"/>
        <v>0</v>
      </c>
    </row>
    <row r="304" spans="1:6" x14ac:dyDescent="0.2">
      <c r="A304" s="24">
        <v>6</v>
      </c>
      <c r="B304" s="25" t="s">
        <v>5</v>
      </c>
      <c r="C304" s="26">
        <v>1</v>
      </c>
      <c r="D304" s="27"/>
      <c r="E304" s="27">
        <f t="shared" si="6"/>
        <v>0</v>
      </c>
    </row>
    <row r="305" spans="1:8" x14ac:dyDescent="0.2">
      <c r="A305" s="46" t="s">
        <v>87</v>
      </c>
      <c r="B305" s="46"/>
      <c r="C305" s="46"/>
      <c r="D305" s="28">
        <f>SUM(D299:D304)</f>
        <v>0</v>
      </c>
      <c r="E305" s="28">
        <f>SUM(E299:E304)</f>
        <v>0</v>
      </c>
    </row>
    <row r="306" spans="1:8" s="23" customFormat="1" ht="25.5" x14ac:dyDescent="0.25">
      <c r="A306" s="18">
        <v>39</v>
      </c>
      <c r="B306" s="18" t="s">
        <v>141</v>
      </c>
      <c r="C306" s="18" t="s">
        <v>86</v>
      </c>
      <c r="D306" s="21" t="s">
        <v>113</v>
      </c>
      <c r="E306" s="21" t="s">
        <v>114</v>
      </c>
    </row>
    <row r="307" spans="1:8" x14ac:dyDescent="0.2">
      <c r="A307" s="24">
        <v>1</v>
      </c>
      <c r="B307" s="25" t="s">
        <v>0</v>
      </c>
      <c r="C307" s="26">
        <v>1</v>
      </c>
      <c r="D307" s="27"/>
      <c r="E307" s="27">
        <f t="shared" si="6"/>
        <v>0</v>
      </c>
    </row>
    <row r="308" spans="1:8" x14ac:dyDescent="0.2">
      <c r="A308" s="24">
        <v>2</v>
      </c>
      <c r="B308" s="25" t="s">
        <v>1</v>
      </c>
      <c r="C308" s="26">
        <v>1</v>
      </c>
      <c r="D308" s="27"/>
      <c r="E308" s="27">
        <f t="shared" si="6"/>
        <v>0</v>
      </c>
      <c r="H308" s="30"/>
    </row>
    <row r="309" spans="1:8" x14ac:dyDescent="0.2">
      <c r="A309" s="24">
        <v>3</v>
      </c>
      <c r="B309" s="25" t="s">
        <v>2</v>
      </c>
      <c r="C309" s="26">
        <v>1</v>
      </c>
      <c r="D309" s="27"/>
      <c r="E309" s="27">
        <f t="shared" si="6"/>
        <v>0</v>
      </c>
    </row>
    <row r="310" spans="1:8" x14ac:dyDescent="0.2">
      <c r="A310" s="24">
        <v>4</v>
      </c>
      <c r="B310" s="25" t="s">
        <v>3</v>
      </c>
      <c r="C310" s="26">
        <v>1</v>
      </c>
      <c r="D310" s="27"/>
      <c r="E310" s="27">
        <f t="shared" si="6"/>
        <v>0</v>
      </c>
    </row>
    <row r="311" spans="1:8" x14ac:dyDescent="0.2">
      <c r="A311" s="24">
        <v>5</v>
      </c>
      <c r="B311" s="25" t="s">
        <v>4</v>
      </c>
      <c r="C311" s="26">
        <v>1</v>
      </c>
      <c r="D311" s="27"/>
      <c r="E311" s="27">
        <f t="shared" si="6"/>
        <v>0</v>
      </c>
    </row>
    <row r="312" spans="1:8" x14ac:dyDescent="0.2">
      <c r="A312" s="24">
        <v>6</v>
      </c>
      <c r="B312" s="25" t="s">
        <v>5</v>
      </c>
      <c r="C312" s="26">
        <v>1</v>
      </c>
      <c r="D312" s="27"/>
      <c r="E312" s="27">
        <f t="shared" si="6"/>
        <v>0</v>
      </c>
    </row>
    <row r="313" spans="1:8" x14ac:dyDescent="0.2">
      <c r="A313" s="46" t="s">
        <v>87</v>
      </c>
      <c r="B313" s="46"/>
      <c r="C313" s="46"/>
      <c r="D313" s="28">
        <f>SUM(D307:D312)</f>
        <v>0</v>
      </c>
      <c r="E313" s="28">
        <f t="shared" si="6"/>
        <v>0</v>
      </c>
    </row>
    <row r="314" spans="1:8" s="23" customFormat="1" ht="25.5" x14ac:dyDescent="0.25">
      <c r="A314" s="18">
        <v>40</v>
      </c>
      <c r="B314" s="18" t="s">
        <v>142</v>
      </c>
      <c r="C314" s="18" t="s">
        <v>86</v>
      </c>
      <c r="D314" s="21" t="s">
        <v>113</v>
      </c>
      <c r="E314" s="21" t="s">
        <v>114</v>
      </c>
    </row>
    <row r="315" spans="1:8" x14ac:dyDescent="0.2">
      <c r="A315" s="24">
        <v>1</v>
      </c>
      <c r="B315" s="25" t="s">
        <v>0</v>
      </c>
      <c r="C315" s="26">
        <v>1</v>
      </c>
      <c r="D315" s="27"/>
      <c r="E315" s="27">
        <f t="shared" si="6"/>
        <v>0</v>
      </c>
    </row>
    <row r="316" spans="1:8" x14ac:dyDescent="0.2">
      <c r="A316" s="24">
        <v>2</v>
      </c>
      <c r="B316" s="25" t="s">
        <v>1</v>
      </c>
      <c r="C316" s="26">
        <v>1</v>
      </c>
      <c r="D316" s="27"/>
      <c r="E316" s="27">
        <f t="shared" si="6"/>
        <v>0</v>
      </c>
    </row>
    <row r="317" spans="1:8" x14ac:dyDescent="0.2">
      <c r="A317" s="24">
        <v>3</v>
      </c>
      <c r="B317" s="25" t="s">
        <v>2</v>
      </c>
      <c r="C317" s="26">
        <v>1</v>
      </c>
      <c r="D317" s="27"/>
      <c r="E317" s="27">
        <f t="shared" si="6"/>
        <v>0</v>
      </c>
    </row>
    <row r="318" spans="1:8" x14ac:dyDescent="0.2">
      <c r="A318" s="24">
        <v>4</v>
      </c>
      <c r="B318" s="25" t="s">
        <v>3</v>
      </c>
      <c r="C318" s="26">
        <v>1</v>
      </c>
      <c r="D318" s="27"/>
      <c r="E318" s="27">
        <f t="shared" si="6"/>
        <v>0</v>
      </c>
    </row>
    <row r="319" spans="1:8" x14ac:dyDescent="0.2">
      <c r="A319" s="24">
        <v>5</v>
      </c>
      <c r="B319" s="25" t="s">
        <v>4</v>
      </c>
      <c r="C319" s="26">
        <v>1</v>
      </c>
      <c r="D319" s="27"/>
      <c r="E319" s="27">
        <f t="shared" si="6"/>
        <v>0</v>
      </c>
    </row>
    <row r="320" spans="1:8" x14ac:dyDescent="0.2">
      <c r="A320" s="24">
        <v>6</v>
      </c>
      <c r="B320" s="25" t="s">
        <v>5</v>
      </c>
      <c r="C320" s="26">
        <v>1</v>
      </c>
      <c r="D320" s="27"/>
      <c r="E320" s="27">
        <f t="shared" si="6"/>
        <v>0</v>
      </c>
    </row>
    <row r="321" spans="1:8" x14ac:dyDescent="0.2">
      <c r="A321" s="46" t="s">
        <v>87</v>
      </c>
      <c r="B321" s="46"/>
      <c r="C321" s="46"/>
      <c r="D321" s="28">
        <f>SUM(D315:D320)</f>
        <v>0</v>
      </c>
      <c r="E321" s="28">
        <f t="shared" si="6"/>
        <v>0</v>
      </c>
    </row>
    <row r="322" spans="1:8" s="23" customFormat="1" ht="25.5" x14ac:dyDescent="0.25">
      <c r="A322" s="18">
        <v>41</v>
      </c>
      <c r="B322" s="18" t="s">
        <v>143</v>
      </c>
      <c r="C322" s="18" t="s">
        <v>86</v>
      </c>
      <c r="D322" s="21" t="s">
        <v>113</v>
      </c>
      <c r="E322" s="21" t="s">
        <v>114</v>
      </c>
    </row>
    <row r="323" spans="1:8" x14ac:dyDescent="0.2">
      <c r="A323" s="24">
        <v>1</v>
      </c>
      <c r="B323" s="25" t="s">
        <v>0</v>
      </c>
      <c r="C323" s="26">
        <v>1</v>
      </c>
      <c r="D323" s="27"/>
      <c r="E323" s="27">
        <f t="shared" si="6"/>
        <v>0</v>
      </c>
    </row>
    <row r="324" spans="1:8" x14ac:dyDescent="0.2">
      <c r="A324" s="24">
        <v>2</v>
      </c>
      <c r="B324" s="25" t="s">
        <v>1</v>
      </c>
      <c r="C324" s="26">
        <v>1</v>
      </c>
      <c r="D324" s="27"/>
      <c r="E324" s="27">
        <f t="shared" si="6"/>
        <v>0</v>
      </c>
    </row>
    <row r="325" spans="1:8" x14ac:dyDescent="0.2">
      <c r="A325" s="24">
        <v>3</v>
      </c>
      <c r="B325" s="25" t="s">
        <v>2</v>
      </c>
      <c r="C325" s="26">
        <v>1</v>
      </c>
      <c r="D325" s="27"/>
      <c r="E325" s="27">
        <f t="shared" si="6"/>
        <v>0</v>
      </c>
    </row>
    <row r="326" spans="1:8" x14ac:dyDescent="0.2">
      <c r="A326" s="24">
        <v>4</v>
      </c>
      <c r="B326" s="25" t="s">
        <v>3</v>
      </c>
      <c r="C326" s="26">
        <v>1</v>
      </c>
      <c r="D326" s="27"/>
      <c r="E326" s="27">
        <f t="shared" si="6"/>
        <v>0</v>
      </c>
    </row>
    <row r="327" spans="1:8" x14ac:dyDescent="0.2">
      <c r="A327" s="24">
        <v>5</v>
      </c>
      <c r="B327" s="25" t="s">
        <v>4</v>
      </c>
      <c r="C327" s="26">
        <v>1</v>
      </c>
      <c r="D327" s="27"/>
      <c r="E327" s="27">
        <f t="shared" si="6"/>
        <v>0</v>
      </c>
    </row>
    <row r="328" spans="1:8" x14ac:dyDescent="0.2">
      <c r="A328" s="24">
        <v>6</v>
      </c>
      <c r="B328" s="25" t="s">
        <v>5</v>
      </c>
      <c r="C328" s="26">
        <v>1</v>
      </c>
      <c r="D328" s="27"/>
      <c r="E328" s="27">
        <f t="shared" si="6"/>
        <v>0</v>
      </c>
    </row>
    <row r="329" spans="1:8" x14ac:dyDescent="0.2">
      <c r="A329" s="46" t="s">
        <v>87</v>
      </c>
      <c r="B329" s="46"/>
      <c r="C329" s="46"/>
      <c r="D329" s="28">
        <f>SUM(D323:D328)</f>
        <v>0</v>
      </c>
      <c r="E329" s="28">
        <f t="shared" si="6"/>
        <v>0</v>
      </c>
      <c r="F329" s="31"/>
    </row>
    <row r="330" spans="1:8" s="32" customFormat="1" ht="25.5" x14ac:dyDescent="0.25">
      <c r="A330" s="18">
        <v>42</v>
      </c>
      <c r="B330" s="18" t="s">
        <v>144</v>
      </c>
      <c r="C330" s="18" t="s">
        <v>86</v>
      </c>
      <c r="D330" s="21" t="s">
        <v>113</v>
      </c>
      <c r="E330" s="21" t="s">
        <v>114</v>
      </c>
      <c r="F330" s="23"/>
    </row>
    <row r="331" spans="1:8" x14ac:dyDescent="0.2">
      <c r="A331" s="24">
        <v>1</v>
      </c>
      <c r="B331" s="25" t="s">
        <v>0</v>
      </c>
      <c r="C331" s="26">
        <v>1</v>
      </c>
      <c r="D331" s="27"/>
      <c r="E331" s="27">
        <f t="shared" si="6"/>
        <v>0</v>
      </c>
      <c r="H331" s="30"/>
    </row>
    <row r="332" spans="1:8" x14ac:dyDescent="0.2">
      <c r="A332" s="24">
        <v>2</v>
      </c>
      <c r="B332" s="25" t="s">
        <v>1</v>
      </c>
      <c r="C332" s="26">
        <v>1</v>
      </c>
      <c r="D332" s="27"/>
      <c r="E332" s="27">
        <f t="shared" si="6"/>
        <v>0</v>
      </c>
    </row>
    <row r="333" spans="1:8" x14ac:dyDescent="0.2">
      <c r="A333" s="24">
        <v>3</v>
      </c>
      <c r="B333" s="25" t="s">
        <v>2</v>
      </c>
      <c r="C333" s="26">
        <v>1</v>
      </c>
      <c r="D333" s="27"/>
      <c r="E333" s="27">
        <f t="shared" si="6"/>
        <v>0</v>
      </c>
    </row>
    <row r="334" spans="1:8" x14ac:dyDescent="0.2">
      <c r="A334" s="24">
        <v>4</v>
      </c>
      <c r="B334" s="25" t="s">
        <v>3</v>
      </c>
      <c r="C334" s="26">
        <v>1</v>
      </c>
      <c r="D334" s="27"/>
      <c r="E334" s="27">
        <f t="shared" si="6"/>
        <v>0</v>
      </c>
    </row>
    <row r="335" spans="1:8" x14ac:dyDescent="0.2">
      <c r="A335" s="24">
        <v>5</v>
      </c>
      <c r="B335" s="25" t="s">
        <v>4</v>
      </c>
      <c r="C335" s="26">
        <v>1</v>
      </c>
      <c r="D335" s="27"/>
      <c r="E335" s="27">
        <f t="shared" si="6"/>
        <v>0</v>
      </c>
    </row>
    <row r="336" spans="1:8" x14ac:dyDescent="0.2">
      <c r="A336" s="24">
        <v>6</v>
      </c>
      <c r="B336" s="25" t="s">
        <v>5</v>
      </c>
      <c r="C336" s="26">
        <v>1</v>
      </c>
      <c r="D336" s="27"/>
      <c r="E336" s="27">
        <f t="shared" si="6"/>
        <v>0</v>
      </c>
    </row>
    <row r="337" spans="1:5" x14ac:dyDescent="0.2">
      <c r="A337" s="46" t="s">
        <v>87</v>
      </c>
      <c r="B337" s="46"/>
      <c r="C337" s="46"/>
      <c r="D337" s="28">
        <f>SUM(D331:D336)</f>
        <v>0</v>
      </c>
      <c r="E337" s="28">
        <f t="shared" si="6"/>
        <v>0</v>
      </c>
    </row>
    <row r="338" spans="1:5" ht="25.5" x14ac:dyDescent="0.2">
      <c r="A338" s="19">
        <v>43</v>
      </c>
      <c r="B338" s="18" t="s">
        <v>8</v>
      </c>
      <c r="C338" s="18" t="s">
        <v>86</v>
      </c>
      <c r="D338" s="21" t="s">
        <v>113</v>
      </c>
      <c r="E338" s="21" t="s">
        <v>114</v>
      </c>
    </row>
    <row r="339" spans="1:5" x14ac:dyDescent="0.2">
      <c r="A339" s="24">
        <v>1</v>
      </c>
      <c r="B339" s="25" t="s">
        <v>0</v>
      </c>
      <c r="C339" s="26">
        <v>1</v>
      </c>
      <c r="D339" s="28"/>
      <c r="E339" s="28">
        <f>D339+18/100*D339</f>
        <v>0</v>
      </c>
    </row>
    <row r="340" spans="1:5" x14ac:dyDescent="0.2">
      <c r="A340" s="24">
        <v>2</v>
      </c>
      <c r="B340" s="25" t="s">
        <v>1</v>
      </c>
      <c r="C340" s="26">
        <v>1</v>
      </c>
      <c r="D340" s="28"/>
      <c r="E340" s="28">
        <f t="shared" ref="E340:E344" si="7">D340+18/100*D340</f>
        <v>0</v>
      </c>
    </row>
    <row r="341" spans="1:5" x14ac:dyDescent="0.2">
      <c r="A341" s="24">
        <v>3</v>
      </c>
      <c r="B341" s="25" t="s">
        <v>2</v>
      </c>
      <c r="C341" s="26">
        <v>1</v>
      </c>
      <c r="D341" s="28"/>
      <c r="E341" s="28">
        <f t="shared" si="7"/>
        <v>0</v>
      </c>
    </row>
    <row r="342" spans="1:5" x14ac:dyDescent="0.2">
      <c r="A342" s="24">
        <v>4</v>
      </c>
      <c r="B342" s="25" t="s">
        <v>3</v>
      </c>
      <c r="C342" s="26">
        <v>1</v>
      </c>
      <c r="D342" s="28"/>
      <c r="E342" s="28">
        <f t="shared" si="7"/>
        <v>0</v>
      </c>
    </row>
    <row r="343" spans="1:5" x14ac:dyDescent="0.2">
      <c r="A343" s="24">
        <v>5</v>
      </c>
      <c r="B343" s="25" t="s">
        <v>4</v>
      </c>
      <c r="C343" s="26">
        <v>1</v>
      </c>
      <c r="D343" s="28"/>
      <c r="E343" s="28">
        <f t="shared" si="7"/>
        <v>0</v>
      </c>
    </row>
    <row r="344" spans="1:5" x14ac:dyDescent="0.2">
      <c r="A344" s="24">
        <v>6</v>
      </c>
      <c r="B344" s="25" t="s">
        <v>5</v>
      </c>
      <c r="C344" s="26">
        <v>1</v>
      </c>
      <c r="D344" s="28"/>
      <c r="E344" s="28">
        <f t="shared" si="7"/>
        <v>0</v>
      </c>
    </row>
    <row r="345" spans="1:5" x14ac:dyDescent="0.2">
      <c r="A345" s="46" t="s">
        <v>87</v>
      </c>
      <c r="B345" s="46"/>
      <c r="C345" s="46"/>
      <c r="D345" s="28">
        <f>SUM(D339:D344)</f>
        <v>0</v>
      </c>
      <c r="E345" s="28">
        <f>SUM(E339:E344)</f>
        <v>0</v>
      </c>
    </row>
    <row r="347" spans="1:5" x14ac:dyDescent="0.2">
      <c r="A347" s="41" t="s">
        <v>145</v>
      </c>
      <c r="B347" s="41"/>
      <c r="C347" s="41"/>
      <c r="D347" s="33">
        <f>D9+D17+D25+D33+D41+D49+D57+D65+D73+D81+D89+D97+D105+D113+D121+D129+D137+D145+D153+D161+D169+D177+D185+D193+D201+D209+D217+D225+D233+D241+D249+D257+D265+D273+D281+D289+D297+D305+D313+D321+D329+D337+D345</f>
        <v>0</v>
      </c>
    </row>
    <row r="348" spans="1:5" ht="23.25" customHeight="1" x14ac:dyDescent="0.2"/>
    <row r="349" spans="1:5" hidden="1" x14ac:dyDescent="0.2">
      <c r="A349" s="45" t="s">
        <v>88</v>
      </c>
      <c r="B349" s="45"/>
      <c r="C349" s="45"/>
    </row>
    <row r="350" spans="1:5" x14ac:dyDescent="0.2">
      <c r="B350" s="36"/>
      <c r="C350" s="35"/>
    </row>
    <row r="351" spans="1:5" x14ac:dyDescent="0.2">
      <c r="B351" s="36"/>
      <c r="C351" s="35"/>
    </row>
    <row r="352" spans="1:5" x14ac:dyDescent="0.2">
      <c r="B352" s="36"/>
      <c r="C352" s="35"/>
    </row>
    <row r="355" spans="2:2" x14ac:dyDescent="0.2">
      <c r="B355" s="37"/>
    </row>
    <row r="356" spans="2:2" x14ac:dyDescent="0.2">
      <c r="B356" s="38"/>
    </row>
  </sheetData>
  <mergeCells count="46">
    <mergeCell ref="A249:C249"/>
    <mergeCell ref="A241:C241"/>
    <mergeCell ref="A217:C217"/>
    <mergeCell ref="A209:C209"/>
    <mergeCell ref="A9:C9"/>
    <mergeCell ref="A17:C17"/>
    <mergeCell ref="A25:C25"/>
    <mergeCell ref="A33:C33"/>
    <mergeCell ref="A337:C337"/>
    <mergeCell ref="A329:C329"/>
    <mergeCell ref="A321:C321"/>
    <mergeCell ref="A313:C313"/>
    <mergeCell ref="A305:C305"/>
    <mergeCell ref="A297:C297"/>
    <mergeCell ref="A289:C289"/>
    <mergeCell ref="A281:C281"/>
    <mergeCell ref="A273:C273"/>
    <mergeCell ref="A265:C265"/>
    <mergeCell ref="A257:C257"/>
    <mergeCell ref="A169:C169"/>
    <mergeCell ref="A225:C225"/>
    <mergeCell ref="A41:C41"/>
    <mergeCell ref="A49:C49"/>
    <mergeCell ref="A153:C153"/>
    <mergeCell ref="A145:C145"/>
    <mergeCell ref="A137:C137"/>
    <mergeCell ref="A129:C129"/>
    <mergeCell ref="A121:C121"/>
    <mergeCell ref="A113:C113"/>
    <mergeCell ref="A161:C161"/>
    <mergeCell ref="A347:C347"/>
    <mergeCell ref="A1:E1"/>
    <mergeCell ref="A349:C349"/>
    <mergeCell ref="A57:C57"/>
    <mergeCell ref="A65:C65"/>
    <mergeCell ref="A73:C73"/>
    <mergeCell ref="A81:C81"/>
    <mergeCell ref="A345:C345"/>
    <mergeCell ref="A105:C105"/>
    <mergeCell ref="A97:C97"/>
    <mergeCell ref="A89:C89"/>
    <mergeCell ref="A201:C201"/>
    <mergeCell ref="A193:C193"/>
    <mergeCell ref="A185:C185"/>
    <mergeCell ref="A177:C177"/>
    <mergeCell ref="A233:C233"/>
  </mergeCells>
  <pageMargins left="0.7" right="0.7" top="0.75" bottom="0.75" header="0.3" footer="0.3"/>
  <pageSetup scale="8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workbookViewId="0">
      <selection sqref="A1:G1"/>
    </sheetView>
  </sheetViews>
  <sheetFormatPr defaultRowHeight="12.75" x14ac:dyDescent="0.25"/>
  <cols>
    <col min="1" max="1" width="7.5703125" style="7" customWidth="1"/>
    <col min="2" max="2" width="11.42578125" style="7" customWidth="1"/>
    <col min="3" max="3" width="44.7109375" style="7" customWidth="1"/>
    <col min="4" max="4" width="12" style="7" customWidth="1"/>
    <col min="5" max="5" width="11.7109375" style="7" customWidth="1"/>
    <col min="6" max="6" width="13.85546875" style="16" customWidth="1"/>
    <col min="7" max="7" width="11.85546875" style="16" customWidth="1"/>
    <col min="8" max="8" width="9.140625" style="7"/>
    <col min="9" max="10" width="10" style="7" bestFit="1" customWidth="1"/>
    <col min="11" max="11" width="9.140625" style="7"/>
    <col min="12" max="12" width="10" style="7" bestFit="1" customWidth="1"/>
    <col min="13" max="16384" width="9.140625" style="7"/>
  </cols>
  <sheetData>
    <row r="1" spans="1:7" ht="30.75" customHeight="1" x14ac:dyDescent="0.25">
      <c r="A1" s="48" t="s">
        <v>146</v>
      </c>
      <c r="B1" s="49"/>
      <c r="C1" s="49"/>
      <c r="D1" s="49"/>
      <c r="E1" s="49"/>
      <c r="F1" s="49"/>
      <c r="G1" s="50"/>
    </row>
    <row r="2" spans="1:7" ht="41.25" customHeight="1" x14ac:dyDescent="0.25">
      <c r="A2" s="1" t="s">
        <v>89</v>
      </c>
      <c r="B2" s="1" t="s">
        <v>95</v>
      </c>
      <c r="C2" s="1" t="s">
        <v>10</v>
      </c>
      <c r="D2" s="1" t="s">
        <v>93</v>
      </c>
      <c r="E2" s="1" t="s">
        <v>96</v>
      </c>
      <c r="F2" s="14" t="s">
        <v>97</v>
      </c>
      <c r="G2" s="14" t="s">
        <v>98</v>
      </c>
    </row>
    <row r="3" spans="1:7" s="4" customFormat="1" ht="17.25" customHeight="1" x14ac:dyDescent="0.25">
      <c r="A3" s="51">
        <v>1</v>
      </c>
      <c r="B3" s="51" t="s">
        <v>11</v>
      </c>
      <c r="C3" s="51"/>
      <c r="D3" s="51"/>
      <c r="E3" s="51"/>
      <c r="F3" s="51"/>
      <c r="G3" s="51"/>
    </row>
    <row r="4" spans="1:7" ht="30" customHeight="1" x14ac:dyDescent="0.25">
      <c r="A4" s="51"/>
      <c r="B4" s="6">
        <v>1</v>
      </c>
      <c r="C4" s="5" t="s">
        <v>12</v>
      </c>
      <c r="D4" s="5" t="s">
        <v>94</v>
      </c>
      <c r="E4" s="5"/>
      <c r="F4" s="10"/>
      <c r="G4" s="10">
        <f>F4*18/100+F4</f>
        <v>0</v>
      </c>
    </row>
    <row r="5" spans="1:7" ht="23.25" customHeight="1" x14ac:dyDescent="0.25">
      <c r="A5" s="47"/>
      <c r="B5" s="47"/>
      <c r="C5" s="47"/>
      <c r="D5" s="47"/>
      <c r="E5" s="12" t="s">
        <v>101</v>
      </c>
      <c r="F5" s="15">
        <f>F4</f>
        <v>0</v>
      </c>
      <c r="G5" s="15">
        <f t="shared" ref="G5:G68" si="0">F5*18/100+F5</f>
        <v>0</v>
      </c>
    </row>
    <row r="6" spans="1:7" s="4" customFormat="1" ht="16.5" customHeight="1" x14ac:dyDescent="0.25">
      <c r="A6" s="51">
        <v>2</v>
      </c>
      <c r="B6" s="51" t="s">
        <v>99</v>
      </c>
      <c r="C6" s="51"/>
      <c r="D6" s="51"/>
      <c r="E6" s="51"/>
      <c r="F6" s="51"/>
      <c r="G6" s="51"/>
    </row>
    <row r="7" spans="1:7" ht="18.75" customHeight="1" x14ac:dyDescent="0.25">
      <c r="A7" s="51"/>
      <c r="B7" s="5">
        <v>1</v>
      </c>
      <c r="C7" s="5" t="s">
        <v>13</v>
      </c>
      <c r="D7" s="5" t="s">
        <v>94</v>
      </c>
      <c r="E7" s="5"/>
      <c r="F7" s="10"/>
      <c r="G7" s="10">
        <f>F7*18/100+F7</f>
        <v>0</v>
      </c>
    </row>
    <row r="8" spans="1:7" ht="14.25" customHeight="1" x14ac:dyDescent="0.25">
      <c r="A8" s="51"/>
      <c r="B8" s="5">
        <v>2</v>
      </c>
      <c r="C8" s="5" t="s">
        <v>14</v>
      </c>
      <c r="D8" s="5" t="s">
        <v>94</v>
      </c>
      <c r="E8" s="5"/>
      <c r="F8" s="10"/>
      <c r="G8" s="10">
        <f t="shared" si="0"/>
        <v>0</v>
      </c>
    </row>
    <row r="9" spans="1:7" x14ac:dyDescent="0.25">
      <c r="A9" s="51"/>
      <c r="B9" s="5">
        <v>3</v>
      </c>
      <c r="C9" s="5" t="s">
        <v>15</v>
      </c>
      <c r="D9" s="5" t="s">
        <v>94</v>
      </c>
      <c r="E9" s="5"/>
      <c r="F9" s="10"/>
      <c r="G9" s="10">
        <f t="shared" si="0"/>
        <v>0</v>
      </c>
    </row>
    <row r="10" spans="1:7" x14ac:dyDescent="0.25">
      <c r="A10" s="51"/>
      <c r="B10" s="5">
        <v>4</v>
      </c>
      <c r="C10" s="5" t="s">
        <v>16</v>
      </c>
      <c r="D10" s="5" t="s">
        <v>94</v>
      </c>
      <c r="E10" s="5"/>
      <c r="F10" s="10"/>
      <c r="G10" s="10">
        <f t="shared" si="0"/>
        <v>0</v>
      </c>
    </row>
    <row r="11" spans="1:7" x14ac:dyDescent="0.25">
      <c r="A11" s="51"/>
      <c r="B11" s="5">
        <v>5</v>
      </c>
      <c r="C11" s="5" t="s">
        <v>17</v>
      </c>
      <c r="D11" s="5" t="s">
        <v>94</v>
      </c>
      <c r="E11" s="5"/>
      <c r="F11" s="10"/>
      <c r="G11" s="10">
        <f t="shared" si="0"/>
        <v>0</v>
      </c>
    </row>
    <row r="12" spans="1:7" ht="23.25" customHeight="1" x14ac:dyDescent="0.25">
      <c r="A12" s="47"/>
      <c r="B12" s="47"/>
      <c r="C12" s="47"/>
      <c r="D12" s="47"/>
      <c r="E12" s="12" t="s">
        <v>101</v>
      </c>
      <c r="F12" s="15">
        <f>SUM(F7:F11)</f>
        <v>0</v>
      </c>
      <c r="G12" s="15">
        <f t="shared" si="0"/>
        <v>0</v>
      </c>
    </row>
    <row r="13" spans="1:7" s="4" customFormat="1" ht="17.25" customHeight="1" x14ac:dyDescent="0.25">
      <c r="A13" s="51">
        <v>3</v>
      </c>
      <c r="B13" s="51" t="s">
        <v>100</v>
      </c>
      <c r="C13" s="51"/>
      <c r="D13" s="51"/>
      <c r="E13" s="51"/>
      <c r="F13" s="51"/>
      <c r="G13" s="51"/>
    </row>
    <row r="14" spans="1:7" ht="18.75" customHeight="1" x14ac:dyDescent="0.25">
      <c r="A14" s="51"/>
      <c r="B14" s="5">
        <v>1</v>
      </c>
      <c r="C14" s="3" t="s">
        <v>18</v>
      </c>
      <c r="D14" s="3" t="s">
        <v>94</v>
      </c>
      <c r="E14" s="5"/>
      <c r="F14" s="10"/>
      <c r="G14" s="10">
        <f t="shared" si="0"/>
        <v>0</v>
      </c>
    </row>
    <row r="15" spans="1:7" x14ac:dyDescent="0.25">
      <c r="A15" s="51"/>
      <c r="B15" s="5">
        <v>2</v>
      </c>
      <c r="C15" s="3" t="s">
        <v>19</v>
      </c>
      <c r="D15" s="3" t="s">
        <v>94</v>
      </c>
      <c r="E15" s="5"/>
      <c r="F15" s="10"/>
      <c r="G15" s="10">
        <f t="shared" si="0"/>
        <v>0</v>
      </c>
    </row>
    <row r="16" spans="1:7" x14ac:dyDescent="0.25">
      <c r="A16" s="51"/>
      <c r="B16" s="5">
        <v>3</v>
      </c>
      <c r="C16" s="3" t="s">
        <v>20</v>
      </c>
      <c r="D16" s="3" t="s">
        <v>94</v>
      </c>
      <c r="E16" s="5"/>
      <c r="F16" s="10"/>
      <c r="G16" s="10">
        <f t="shared" si="0"/>
        <v>0</v>
      </c>
    </row>
    <row r="17" spans="1:7" x14ac:dyDescent="0.25">
      <c r="A17" s="51"/>
      <c r="B17" s="5">
        <v>4</v>
      </c>
      <c r="C17" s="3" t="s">
        <v>21</v>
      </c>
      <c r="D17" s="3" t="s">
        <v>94</v>
      </c>
      <c r="E17" s="5"/>
      <c r="F17" s="10"/>
      <c r="G17" s="10">
        <f t="shared" si="0"/>
        <v>0</v>
      </c>
    </row>
    <row r="18" spans="1:7" ht="25.5" x14ac:dyDescent="0.25">
      <c r="A18" s="51"/>
      <c r="B18" s="5">
        <v>5</v>
      </c>
      <c r="C18" s="3" t="s">
        <v>22</v>
      </c>
      <c r="D18" s="3" t="s">
        <v>94</v>
      </c>
      <c r="E18" s="5"/>
      <c r="F18" s="10"/>
      <c r="G18" s="10">
        <f t="shared" si="0"/>
        <v>0</v>
      </c>
    </row>
    <row r="19" spans="1:7" ht="25.5" x14ac:dyDescent="0.25">
      <c r="A19" s="51"/>
      <c r="B19" s="5">
        <v>6</v>
      </c>
      <c r="C19" s="3" t="s">
        <v>23</v>
      </c>
      <c r="D19" s="3" t="s">
        <v>94</v>
      </c>
      <c r="E19" s="5"/>
      <c r="F19" s="10"/>
      <c r="G19" s="10">
        <f t="shared" si="0"/>
        <v>0</v>
      </c>
    </row>
    <row r="20" spans="1:7" x14ac:dyDescent="0.25">
      <c r="A20" s="51"/>
      <c r="B20" s="5">
        <v>7</v>
      </c>
      <c r="C20" s="3" t="s">
        <v>24</v>
      </c>
      <c r="D20" s="3" t="s">
        <v>94</v>
      </c>
      <c r="E20" s="5"/>
      <c r="F20" s="10"/>
      <c r="G20" s="10">
        <f t="shared" si="0"/>
        <v>0</v>
      </c>
    </row>
    <row r="21" spans="1:7" ht="26.25" customHeight="1" x14ac:dyDescent="0.25">
      <c r="A21" s="47"/>
      <c r="B21" s="47"/>
      <c r="C21" s="47"/>
      <c r="D21" s="47"/>
      <c r="E21" s="12" t="s">
        <v>101</v>
      </c>
      <c r="F21" s="15">
        <f>SUM(F14:F20)</f>
        <v>0</v>
      </c>
      <c r="G21" s="15">
        <f t="shared" si="0"/>
        <v>0</v>
      </c>
    </row>
    <row r="22" spans="1:7" s="4" customFormat="1" ht="18" customHeight="1" x14ac:dyDescent="0.25">
      <c r="A22" s="51">
        <v>4</v>
      </c>
      <c r="B22" s="51" t="s">
        <v>25</v>
      </c>
      <c r="C22" s="51"/>
      <c r="D22" s="51"/>
      <c r="E22" s="51"/>
      <c r="F22" s="51"/>
      <c r="G22" s="51"/>
    </row>
    <row r="23" spans="1:7" x14ac:dyDescent="0.25">
      <c r="A23" s="51"/>
      <c r="B23" s="5">
        <v>1</v>
      </c>
      <c r="C23" s="5" t="s">
        <v>26</v>
      </c>
      <c r="D23" s="5" t="s">
        <v>94</v>
      </c>
      <c r="E23" s="5"/>
      <c r="F23" s="10"/>
      <c r="G23" s="10">
        <f t="shared" si="0"/>
        <v>0</v>
      </c>
    </row>
    <row r="24" spans="1:7" x14ac:dyDescent="0.25">
      <c r="A24" s="51"/>
      <c r="B24" s="5">
        <v>2</v>
      </c>
      <c r="C24" s="5" t="s">
        <v>27</v>
      </c>
      <c r="D24" s="5" t="s">
        <v>94</v>
      </c>
      <c r="E24" s="5"/>
      <c r="F24" s="10"/>
      <c r="G24" s="10">
        <f t="shared" si="0"/>
        <v>0</v>
      </c>
    </row>
    <row r="25" spans="1:7" x14ac:dyDescent="0.25">
      <c r="A25" s="51"/>
      <c r="B25" s="5">
        <v>3</v>
      </c>
      <c r="C25" s="5" t="s">
        <v>28</v>
      </c>
      <c r="D25" s="5" t="s">
        <v>94</v>
      </c>
      <c r="E25" s="5"/>
      <c r="F25" s="10"/>
      <c r="G25" s="10">
        <f t="shared" si="0"/>
        <v>0</v>
      </c>
    </row>
    <row r="26" spans="1:7" x14ac:dyDescent="0.25">
      <c r="A26" s="51"/>
      <c r="B26" s="5">
        <v>4</v>
      </c>
      <c r="C26" s="5" t="s">
        <v>29</v>
      </c>
      <c r="D26" s="5" t="s">
        <v>94</v>
      </c>
      <c r="E26" s="5"/>
      <c r="F26" s="10"/>
      <c r="G26" s="10">
        <f t="shared" si="0"/>
        <v>0</v>
      </c>
    </row>
    <row r="27" spans="1:7" x14ac:dyDescent="0.25">
      <c r="A27" s="51"/>
      <c r="B27" s="5">
        <v>5</v>
      </c>
      <c r="C27" s="5" t="s">
        <v>30</v>
      </c>
      <c r="D27" s="5" t="s">
        <v>94</v>
      </c>
      <c r="E27" s="5"/>
      <c r="F27" s="10"/>
      <c r="G27" s="10">
        <f t="shared" si="0"/>
        <v>0</v>
      </c>
    </row>
    <row r="28" spans="1:7" ht="26.25" customHeight="1" x14ac:dyDescent="0.25">
      <c r="A28" s="47"/>
      <c r="B28" s="47"/>
      <c r="C28" s="47"/>
      <c r="D28" s="47"/>
      <c r="E28" s="12" t="s">
        <v>101</v>
      </c>
      <c r="F28" s="15">
        <f>SUM(F23:F27)</f>
        <v>0</v>
      </c>
      <c r="G28" s="15">
        <f t="shared" si="0"/>
        <v>0</v>
      </c>
    </row>
    <row r="29" spans="1:7" s="4" customFormat="1" ht="18" customHeight="1" x14ac:dyDescent="0.25">
      <c r="A29" s="51">
        <v>5</v>
      </c>
      <c r="B29" s="51" t="s">
        <v>31</v>
      </c>
      <c r="C29" s="51"/>
      <c r="D29" s="51"/>
      <c r="E29" s="51"/>
      <c r="F29" s="51"/>
      <c r="G29" s="51"/>
    </row>
    <row r="30" spans="1:7" x14ac:dyDescent="0.25">
      <c r="A30" s="51"/>
      <c r="B30" s="5">
        <v>1</v>
      </c>
      <c r="C30" s="3" t="s">
        <v>32</v>
      </c>
      <c r="D30" s="3" t="s">
        <v>94</v>
      </c>
      <c r="E30" s="5"/>
      <c r="F30" s="10"/>
      <c r="G30" s="10">
        <f t="shared" si="0"/>
        <v>0</v>
      </c>
    </row>
    <row r="31" spans="1:7" x14ac:dyDescent="0.25">
      <c r="A31" s="51"/>
      <c r="B31" s="5">
        <v>2</v>
      </c>
      <c r="C31" s="5" t="s">
        <v>33</v>
      </c>
      <c r="D31" s="5" t="s">
        <v>94</v>
      </c>
      <c r="E31" s="5"/>
      <c r="F31" s="10"/>
      <c r="G31" s="10">
        <f t="shared" si="0"/>
        <v>0</v>
      </c>
    </row>
    <row r="32" spans="1:7" x14ac:dyDescent="0.25">
      <c r="A32" s="51"/>
      <c r="B32" s="5">
        <v>3</v>
      </c>
      <c r="C32" s="5" t="s">
        <v>34</v>
      </c>
      <c r="D32" s="5" t="s">
        <v>94</v>
      </c>
      <c r="E32" s="5"/>
      <c r="F32" s="10"/>
      <c r="G32" s="10">
        <f t="shared" si="0"/>
        <v>0</v>
      </c>
    </row>
    <row r="33" spans="1:7" x14ac:dyDescent="0.25">
      <c r="A33" s="51"/>
      <c r="B33" s="5">
        <v>4</v>
      </c>
      <c r="C33" s="5" t="s">
        <v>35</v>
      </c>
      <c r="D33" s="5" t="s">
        <v>94</v>
      </c>
      <c r="E33" s="5"/>
      <c r="F33" s="10"/>
      <c r="G33" s="10">
        <f t="shared" si="0"/>
        <v>0</v>
      </c>
    </row>
    <row r="34" spans="1:7" x14ac:dyDescent="0.25">
      <c r="A34" s="51"/>
      <c r="B34" s="5">
        <v>5</v>
      </c>
      <c r="C34" s="5" t="s">
        <v>36</v>
      </c>
      <c r="D34" s="5" t="s">
        <v>94</v>
      </c>
      <c r="E34" s="5"/>
      <c r="F34" s="10"/>
      <c r="G34" s="10">
        <f t="shared" si="0"/>
        <v>0</v>
      </c>
    </row>
    <row r="35" spans="1:7" x14ac:dyDescent="0.25">
      <c r="A35" s="51"/>
      <c r="B35" s="5">
        <v>6</v>
      </c>
      <c r="C35" s="5" t="s">
        <v>37</v>
      </c>
      <c r="D35" s="5" t="s">
        <v>94</v>
      </c>
      <c r="E35" s="5"/>
      <c r="F35" s="10"/>
      <c r="G35" s="10">
        <f t="shared" si="0"/>
        <v>0</v>
      </c>
    </row>
    <row r="36" spans="1:7" x14ac:dyDescent="0.25">
      <c r="A36" s="51"/>
      <c r="B36" s="5">
        <v>7</v>
      </c>
      <c r="C36" s="5" t="s">
        <v>38</v>
      </c>
      <c r="D36" s="5" t="s">
        <v>94</v>
      </c>
      <c r="E36" s="5"/>
      <c r="F36" s="10"/>
      <c r="G36" s="10">
        <f t="shared" si="0"/>
        <v>0</v>
      </c>
    </row>
    <row r="37" spans="1:7" x14ac:dyDescent="0.25">
      <c r="A37" s="51"/>
      <c r="B37" s="5">
        <v>8</v>
      </c>
      <c r="C37" s="5" t="s">
        <v>39</v>
      </c>
      <c r="D37" s="5" t="s">
        <v>94</v>
      </c>
      <c r="E37" s="5"/>
      <c r="F37" s="10"/>
      <c r="G37" s="10">
        <f t="shared" si="0"/>
        <v>0</v>
      </c>
    </row>
    <row r="38" spans="1:7" x14ac:dyDescent="0.25">
      <c r="A38" s="51"/>
      <c r="B38" s="5">
        <v>9</v>
      </c>
      <c r="C38" s="5" t="s">
        <v>40</v>
      </c>
      <c r="D38" s="5" t="s">
        <v>94</v>
      </c>
      <c r="E38" s="5"/>
      <c r="F38" s="10"/>
      <c r="G38" s="10">
        <f t="shared" si="0"/>
        <v>0</v>
      </c>
    </row>
    <row r="39" spans="1:7" ht="26.25" customHeight="1" x14ac:dyDescent="0.25">
      <c r="A39" s="13"/>
      <c r="B39" s="13"/>
      <c r="C39" s="13"/>
      <c r="D39" s="13"/>
      <c r="E39" s="12" t="s">
        <v>101</v>
      </c>
      <c r="F39" s="15">
        <f>SUM(F30:F38)</f>
        <v>0</v>
      </c>
      <c r="G39" s="15">
        <f t="shared" si="0"/>
        <v>0</v>
      </c>
    </row>
    <row r="40" spans="1:7" s="4" customFormat="1" ht="15" customHeight="1" x14ac:dyDescent="0.25">
      <c r="A40" s="51">
        <v>6</v>
      </c>
      <c r="B40" s="51" t="s">
        <v>41</v>
      </c>
      <c r="C40" s="51"/>
      <c r="D40" s="51"/>
      <c r="E40" s="51"/>
      <c r="F40" s="51"/>
      <c r="G40" s="51"/>
    </row>
    <row r="41" spans="1:7" ht="12.75" customHeight="1" x14ac:dyDescent="0.25">
      <c r="A41" s="51"/>
      <c r="B41" s="5">
        <v>1</v>
      </c>
      <c r="C41" s="5" t="s">
        <v>42</v>
      </c>
      <c r="D41" s="5" t="s">
        <v>94</v>
      </c>
      <c r="E41" s="5"/>
      <c r="F41" s="10"/>
      <c r="G41" s="10">
        <f t="shared" si="0"/>
        <v>0</v>
      </c>
    </row>
    <row r="42" spans="1:7" ht="12.75" customHeight="1" x14ac:dyDescent="0.25">
      <c r="A42" s="51"/>
      <c r="B42" s="5">
        <v>2</v>
      </c>
      <c r="C42" s="5" t="s">
        <v>43</v>
      </c>
      <c r="D42" s="5" t="s">
        <v>94</v>
      </c>
      <c r="E42" s="5"/>
      <c r="F42" s="10"/>
      <c r="G42" s="10">
        <f t="shared" si="0"/>
        <v>0</v>
      </c>
    </row>
    <row r="43" spans="1:7" ht="12.75" customHeight="1" x14ac:dyDescent="0.25">
      <c r="A43" s="51"/>
      <c r="B43" s="5">
        <v>3</v>
      </c>
      <c r="C43" s="5" t="s">
        <v>44</v>
      </c>
      <c r="D43" s="5" t="s">
        <v>94</v>
      </c>
      <c r="E43" s="5"/>
      <c r="F43" s="10"/>
      <c r="G43" s="10">
        <f t="shared" si="0"/>
        <v>0</v>
      </c>
    </row>
    <row r="44" spans="1:7" ht="12.75" customHeight="1" x14ac:dyDescent="0.25">
      <c r="A44" s="51"/>
      <c r="B44" s="5">
        <v>4</v>
      </c>
      <c r="C44" s="5" t="s">
        <v>45</v>
      </c>
      <c r="D44" s="5" t="s">
        <v>94</v>
      </c>
      <c r="E44" s="5"/>
      <c r="F44" s="10"/>
      <c r="G44" s="10">
        <f t="shared" si="0"/>
        <v>0</v>
      </c>
    </row>
    <row r="45" spans="1:7" ht="12.75" customHeight="1" x14ac:dyDescent="0.25">
      <c r="A45" s="51"/>
      <c r="B45" s="5">
        <v>5</v>
      </c>
      <c r="C45" s="5" t="s">
        <v>46</v>
      </c>
      <c r="D45" s="5" t="s">
        <v>94</v>
      </c>
      <c r="E45" s="5"/>
      <c r="F45" s="10"/>
      <c r="G45" s="10">
        <f t="shared" si="0"/>
        <v>0</v>
      </c>
    </row>
    <row r="46" spans="1:7" ht="12.75" customHeight="1" x14ac:dyDescent="0.25">
      <c r="A46" s="51"/>
      <c r="B46" s="5">
        <v>6</v>
      </c>
      <c r="C46" s="5" t="s">
        <v>47</v>
      </c>
      <c r="D46" s="5" t="s">
        <v>94</v>
      </c>
      <c r="E46" s="5"/>
      <c r="F46" s="10"/>
      <c r="G46" s="10">
        <f t="shared" si="0"/>
        <v>0</v>
      </c>
    </row>
    <row r="47" spans="1:7" ht="12.75" customHeight="1" x14ac:dyDescent="0.25">
      <c r="A47" s="51"/>
      <c r="B47" s="5">
        <v>7</v>
      </c>
      <c r="C47" s="5" t="s">
        <v>48</v>
      </c>
      <c r="D47" s="5" t="s">
        <v>94</v>
      </c>
      <c r="E47" s="5"/>
      <c r="F47" s="10"/>
      <c r="G47" s="10">
        <f t="shared" si="0"/>
        <v>0</v>
      </c>
    </row>
    <row r="48" spans="1:7" ht="16.5" customHeight="1" x14ac:dyDescent="0.25">
      <c r="A48" s="51"/>
      <c r="B48" s="5">
        <v>8</v>
      </c>
      <c r="C48" s="5" t="s">
        <v>49</v>
      </c>
      <c r="D48" s="5" t="s">
        <v>94</v>
      </c>
      <c r="E48" s="5"/>
      <c r="F48" s="10"/>
      <c r="G48" s="10">
        <f t="shared" si="0"/>
        <v>0</v>
      </c>
    </row>
    <row r="49" spans="1:7" ht="27.75" customHeight="1" x14ac:dyDescent="0.25">
      <c r="A49" s="47"/>
      <c r="B49" s="47"/>
      <c r="C49" s="47"/>
      <c r="D49" s="47"/>
      <c r="E49" s="12" t="s">
        <v>101</v>
      </c>
      <c r="F49" s="15">
        <f>SUM(F41:F48)</f>
        <v>0</v>
      </c>
      <c r="G49" s="15">
        <f t="shared" si="0"/>
        <v>0</v>
      </c>
    </row>
    <row r="50" spans="1:7" s="4" customFormat="1" ht="15" customHeight="1" x14ac:dyDescent="0.25">
      <c r="A50" s="51">
        <v>7</v>
      </c>
      <c r="B50" s="51" t="s">
        <v>90</v>
      </c>
      <c r="C50" s="51"/>
      <c r="D50" s="51"/>
      <c r="E50" s="51"/>
      <c r="F50" s="51"/>
      <c r="G50" s="51"/>
    </row>
    <row r="51" spans="1:7" x14ac:dyDescent="0.25">
      <c r="A51" s="51"/>
      <c r="B51" s="5">
        <v>1</v>
      </c>
      <c r="C51" s="5" t="s">
        <v>50</v>
      </c>
      <c r="D51" s="5" t="s">
        <v>94</v>
      </c>
      <c r="E51" s="5"/>
      <c r="F51" s="10"/>
      <c r="G51" s="10">
        <f t="shared" si="0"/>
        <v>0</v>
      </c>
    </row>
    <row r="52" spans="1:7" x14ac:dyDescent="0.25">
      <c r="A52" s="51"/>
      <c r="B52" s="5">
        <v>2</v>
      </c>
      <c r="C52" s="5" t="s">
        <v>51</v>
      </c>
      <c r="D52" s="5" t="s">
        <v>94</v>
      </c>
      <c r="E52" s="5"/>
      <c r="F52" s="10"/>
      <c r="G52" s="10">
        <f t="shared" si="0"/>
        <v>0</v>
      </c>
    </row>
    <row r="53" spans="1:7" x14ac:dyDescent="0.25">
      <c r="A53" s="51"/>
      <c r="B53" s="5">
        <v>3</v>
      </c>
      <c r="C53" s="5" t="s">
        <v>52</v>
      </c>
      <c r="D53" s="5" t="s">
        <v>94</v>
      </c>
      <c r="E53" s="5"/>
      <c r="F53" s="10"/>
      <c r="G53" s="10">
        <f t="shared" si="0"/>
        <v>0</v>
      </c>
    </row>
    <row r="54" spans="1:7" x14ac:dyDescent="0.25">
      <c r="A54" s="51"/>
      <c r="B54" s="5">
        <v>4</v>
      </c>
      <c r="C54" s="5" t="s">
        <v>53</v>
      </c>
      <c r="D54" s="5" t="s">
        <v>94</v>
      </c>
      <c r="E54" s="5"/>
      <c r="F54" s="10"/>
      <c r="G54" s="10">
        <f t="shared" si="0"/>
        <v>0</v>
      </c>
    </row>
    <row r="55" spans="1:7" ht="18" customHeight="1" x14ac:dyDescent="0.25">
      <c r="A55" s="51"/>
      <c r="B55" s="5">
        <v>5</v>
      </c>
      <c r="C55" s="5" t="s">
        <v>54</v>
      </c>
      <c r="D55" s="5" t="s">
        <v>94</v>
      </c>
      <c r="E55" s="5"/>
      <c r="F55" s="10"/>
      <c r="G55" s="10">
        <f t="shared" si="0"/>
        <v>0</v>
      </c>
    </row>
    <row r="56" spans="1:7" x14ac:dyDescent="0.25">
      <c r="A56" s="51"/>
      <c r="B56" s="5">
        <v>6</v>
      </c>
      <c r="C56" s="5" t="s">
        <v>55</v>
      </c>
      <c r="D56" s="5" t="s">
        <v>94</v>
      </c>
      <c r="E56" s="5"/>
      <c r="F56" s="10"/>
      <c r="G56" s="10">
        <f t="shared" si="0"/>
        <v>0</v>
      </c>
    </row>
    <row r="57" spans="1:7" ht="32.25" customHeight="1" x14ac:dyDescent="0.25">
      <c r="A57" s="47"/>
      <c r="B57" s="47"/>
      <c r="C57" s="47"/>
      <c r="D57" s="47"/>
      <c r="E57" s="12" t="s">
        <v>101</v>
      </c>
      <c r="F57" s="15">
        <f>SUM(F51:F56)</f>
        <v>0</v>
      </c>
      <c r="G57" s="15">
        <f t="shared" si="0"/>
        <v>0</v>
      </c>
    </row>
    <row r="58" spans="1:7" s="4" customFormat="1" ht="14.25" customHeight="1" x14ac:dyDescent="0.25">
      <c r="A58" s="51">
        <v>8</v>
      </c>
      <c r="B58" s="51" t="s">
        <v>56</v>
      </c>
      <c r="C58" s="51"/>
      <c r="D58" s="51"/>
      <c r="E58" s="51"/>
      <c r="F58" s="51"/>
      <c r="G58" s="51"/>
    </row>
    <row r="59" spans="1:7" x14ac:dyDescent="0.25">
      <c r="A59" s="51"/>
      <c r="B59" s="5"/>
      <c r="C59" s="5" t="s">
        <v>57</v>
      </c>
      <c r="D59" s="5" t="s">
        <v>94</v>
      </c>
      <c r="E59" s="5"/>
      <c r="F59" s="10"/>
      <c r="G59" s="10">
        <f t="shared" si="0"/>
        <v>0</v>
      </c>
    </row>
    <row r="60" spans="1:7" x14ac:dyDescent="0.25">
      <c r="A60" s="51"/>
      <c r="B60" s="5"/>
      <c r="C60" s="5" t="s">
        <v>58</v>
      </c>
      <c r="D60" s="5" t="s">
        <v>94</v>
      </c>
      <c r="E60" s="5"/>
      <c r="F60" s="10"/>
      <c r="G60" s="10">
        <f t="shared" si="0"/>
        <v>0</v>
      </c>
    </row>
    <row r="61" spans="1:7" x14ac:dyDescent="0.25">
      <c r="A61" s="51"/>
      <c r="B61" s="5"/>
      <c r="C61" s="5" t="s">
        <v>59</v>
      </c>
      <c r="D61" s="5" t="s">
        <v>94</v>
      </c>
      <c r="E61" s="5"/>
      <c r="F61" s="10"/>
      <c r="G61" s="10">
        <f t="shared" si="0"/>
        <v>0</v>
      </c>
    </row>
    <row r="62" spans="1:7" ht="29.25" customHeight="1" x14ac:dyDescent="0.25">
      <c r="A62" s="5"/>
      <c r="B62" s="5"/>
      <c r="C62" s="5"/>
      <c r="D62" s="5"/>
      <c r="E62" s="12" t="s">
        <v>101</v>
      </c>
      <c r="F62" s="15">
        <f>SUM(F59:F61)</f>
        <v>0</v>
      </c>
      <c r="G62" s="15">
        <f t="shared" si="0"/>
        <v>0</v>
      </c>
    </row>
    <row r="63" spans="1:7" s="4" customFormat="1" ht="15" x14ac:dyDescent="0.25">
      <c r="A63" s="51">
        <v>9</v>
      </c>
      <c r="B63" s="51" t="s">
        <v>60</v>
      </c>
      <c r="C63" s="51"/>
      <c r="D63" s="51"/>
      <c r="E63" s="51"/>
      <c r="F63" s="51"/>
      <c r="G63" s="51"/>
    </row>
    <row r="64" spans="1:7" x14ac:dyDescent="0.25">
      <c r="A64" s="51"/>
      <c r="B64" s="5">
        <v>1</v>
      </c>
      <c r="C64" s="5" t="s">
        <v>61</v>
      </c>
      <c r="D64" s="5" t="s">
        <v>94</v>
      </c>
      <c r="E64" s="5"/>
      <c r="F64" s="10"/>
      <c r="G64" s="10">
        <f t="shared" si="0"/>
        <v>0</v>
      </c>
    </row>
    <row r="65" spans="1:7" ht="25.5" x14ac:dyDescent="0.25">
      <c r="A65" s="51"/>
      <c r="B65" s="5">
        <v>2</v>
      </c>
      <c r="C65" s="5" t="s">
        <v>62</v>
      </c>
      <c r="D65" s="5" t="s">
        <v>94</v>
      </c>
      <c r="E65" s="5"/>
      <c r="F65" s="10"/>
      <c r="G65" s="10">
        <f t="shared" si="0"/>
        <v>0</v>
      </c>
    </row>
    <row r="66" spans="1:7" x14ac:dyDescent="0.25">
      <c r="A66" s="51"/>
      <c r="B66" s="5">
        <v>3</v>
      </c>
      <c r="C66" s="5" t="s">
        <v>63</v>
      </c>
      <c r="D66" s="5" t="s">
        <v>94</v>
      </c>
      <c r="E66" s="5"/>
      <c r="F66" s="10"/>
      <c r="G66" s="10">
        <f t="shared" si="0"/>
        <v>0</v>
      </c>
    </row>
    <row r="67" spans="1:7" x14ac:dyDescent="0.25">
      <c r="A67" s="51"/>
      <c r="B67" s="5">
        <v>4</v>
      </c>
      <c r="C67" s="5" t="s">
        <v>64</v>
      </c>
      <c r="D67" s="5" t="s">
        <v>94</v>
      </c>
      <c r="E67" s="5"/>
      <c r="F67" s="10"/>
      <c r="G67" s="10">
        <f t="shared" si="0"/>
        <v>0</v>
      </c>
    </row>
    <row r="68" spans="1:7" x14ac:dyDescent="0.25">
      <c r="A68" s="51"/>
      <c r="B68" s="5">
        <v>5</v>
      </c>
      <c r="C68" s="5" t="s">
        <v>65</v>
      </c>
      <c r="D68" s="5" t="s">
        <v>94</v>
      </c>
      <c r="E68" s="5"/>
      <c r="F68" s="10"/>
      <c r="G68" s="10">
        <f t="shared" si="0"/>
        <v>0</v>
      </c>
    </row>
    <row r="69" spans="1:7" x14ac:dyDescent="0.25">
      <c r="A69" s="51"/>
      <c r="B69" s="5">
        <v>6</v>
      </c>
      <c r="C69" s="5" t="s">
        <v>66</v>
      </c>
      <c r="D69" s="5" t="s">
        <v>94</v>
      </c>
      <c r="E69" s="5"/>
      <c r="F69" s="10"/>
      <c r="G69" s="10">
        <f t="shared" ref="G69:G98" si="1">F69*18/100+F69</f>
        <v>0</v>
      </c>
    </row>
    <row r="70" spans="1:7" ht="17.25" customHeight="1" x14ac:dyDescent="0.25">
      <c r="A70" s="51"/>
      <c r="B70" s="5">
        <v>7</v>
      </c>
      <c r="C70" s="5" t="s">
        <v>67</v>
      </c>
      <c r="D70" s="5" t="s">
        <v>94</v>
      </c>
      <c r="E70" s="5"/>
      <c r="F70" s="10"/>
      <c r="G70" s="10">
        <f t="shared" si="1"/>
        <v>0</v>
      </c>
    </row>
    <row r="71" spans="1:7" x14ac:dyDescent="0.25">
      <c r="A71" s="51"/>
      <c r="B71" s="5">
        <v>8</v>
      </c>
      <c r="C71" s="5" t="s">
        <v>68</v>
      </c>
      <c r="D71" s="5" t="s">
        <v>94</v>
      </c>
      <c r="E71" s="5"/>
      <c r="F71" s="10"/>
      <c r="G71" s="10">
        <f t="shared" si="1"/>
        <v>0</v>
      </c>
    </row>
    <row r="72" spans="1:7" x14ac:dyDescent="0.25">
      <c r="A72" s="51"/>
      <c r="B72" s="5">
        <v>9</v>
      </c>
      <c r="C72" s="5" t="s">
        <v>69</v>
      </c>
      <c r="D72" s="5" t="s">
        <v>94</v>
      </c>
      <c r="E72" s="5"/>
      <c r="F72" s="10"/>
      <c r="G72" s="10">
        <f t="shared" si="1"/>
        <v>0</v>
      </c>
    </row>
    <row r="73" spans="1:7" ht="13.5" customHeight="1" x14ac:dyDescent="0.25">
      <c r="A73" s="51"/>
      <c r="B73" s="5">
        <v>10</v>
      </c>
      <c r="C73" s="5" t="s">
        <v>70</v>
      </c>
      <c r="D73" s="5" t="s">
        <v>94</v>
      </c>
      <c r="E73" s="5"/>
      <c r="F73" s="10"/>
      <c r="G73" s="10">
        <f t="shared" si="1"/>
        <v>0</v>
      </c>
    </row>
    <row r="74" spans="1:7" ht="26.25" customHeight="1" x14ac:dyDescent="0.25">
      <c r="A74" s="47"/>
      <c r="B74" s="47"/>
      <c r="C74" s="47"/>
      <c r="D74" s="47"/>
      <c r="E74" s="12" t="s">
        <v>101</v>
      </c>
      <c r="F74" s="15">
        <f>SUM(F64:F73)</f>
        <v>0</v>
      </c>
      <c r="G74" s="15">
        <f t="shared" si="1"/>
        <v>0</v>
      </c>
    </row>
    <row r="75" spans="1:7" s="4" customFormat="1" ht="15" customHeight="1" x14ac:dyDescent="0.25">
      <c r="A75" s="51">
        <v>10</v>
      </c>
      <c r="B75" s="51" t="s">
        <v>71</v>
      </c>
      <c r="C75" s="51"/>
      <c r="D75" s="51"/>
      <c r="E75" s="51"/>
      <c r="F75" s="51"/>
      <c r="G75" s="51"/>
    </row>
    <row r="76" spans="1:7" x14ac:dyDescent="0.25">
      <c r="A76" s="51"/>
      <c r="B76" s="5">
        <v>1</v>
      </c>
      <c r="C76" s="5" t="s">
        <v>72</v>
      </c>
      <c r="D76" s="5" t="s">
        <v>94</v>
      </c>
      <c r="E76" s="5"/>
      <c r="F76" s="10"/>
      <c r="G76" s="10">
        <f t="shared" si="1"/>
        <v>0</v>
      </c>
    </row>
    <row r="77" spans="1:7" x14ac:dyDescent="0.25">
      <c r="A77" s="51"/>
      <c r="B77" s="5">
        <v>2</v>
      </c>
      <c r="C77" s="5" t="s">
        <v>73</v>
      </c>
      <c r="D77" s="5" t="s">
        <v>94</v>
      </c>
      <c r="E77" s="5"/>
      <c r="F77" s="10"/>
      <c r="G77" s="10">
        <f t="shared" si="1"/>
        <v>0</v>
      </c>
    </row>
    <row r="78" spans="1:7" x14ac:dyDescent="0.25">
      <c r="A78" s="51"/>
      <c r="B78" s="5">
        <v>3</v>
      </c>
      <c r="C78" s="5" t="s">
        <v>74</v>
      </c>
      <c r="D78" s="5" t="s">
        <v>94</v>
      </c>
      <c r="E78" s="5"/>
      <c r="F78" s="10"/>
      <c r="G78" s="10">
        <f t="shared" si="1"/>
        <v>0</v>
      </c>
    </row>
    <row r="79" spans="1:7" ht="12" customHeight="1" x14ac:dyDescent="0.25">
      <c r="A79" s="51"/>
      <c r="B79" s="5">
        <v>4</v>
      </c>
      <c r="C79" s="5" t="s">
        <v>75</v>
      </c>
      <c r="D79" s="5" t="s">
        <v>94</v>
      </c>
      <c r="E79" s="5"/>
      <c r="F79" s="10"/>
      <c r="G79" s="10">
        <f t="shared" si="1"/>
        <v>0</v>
      </c>
    </row>
    <row r="80" spans="1:7" ht="27" customHeight="1" x14ac:dyDescent="0.25">
      <c r="A80" s="5"/>
      <c r="B80" s="5"/>
      <c r="C80" s="5"/>
      <c r="D80" s="5"/>
      <c r="E80" s="12" t="s">
        <v>101</v>
      </c>
      <c r="F80" s="15">
        <f>SUM(F76:F79)</f>
        <v>0</v>
      </c>
      <c r="G80" s="15">
        <f t="shared" si="1"/>
        <v>0</v>
      </c>
    </row>
    <row r="81" spans="1:7" s="4" customFormat="1" ht="16.5" customHeight="1" x14ac:dyDescent="0.25">
      <c r="A81" s="51">
        <v>11</v>
      </c>
      <c r="B81" s="51" t="s">
        <v>76</v>
      </c>
      <c r="C81" s="51"/>
      <c r="D81" s="51"/>
      <c r="E81" s="51"/>
      <c r="F81" s="51"/>
      <c r="G81" s="51"/>
    </row>
    <row r="82" spans="1:7" x14ac:dyDescent="0.25">
      <c r="A82" s="51"/>
      <c r="B82" s="5">
        <v>1</v>
      </c>
      <c r="C82" s="5" t="s">
        <v>77</v>
      </c>
      <c r="D82" s="5" t="s">
        <v>94</v>
      </c>
      <c r="E82" s="5"/>
      <c r="F82" s="10"/>
      <c r="G82" s="10">
        <f t="shared" si="1"/>
        <v>0</v>
      </c>
    </row>
    <row r="83" spans="1:7" ht="18" customHeight="1" x14ac:dyDescent="0.25">
      <c r="A83" s="51"/>
      <c r="B83" s="5">
        <v>2</v>
      </c>
      <c r="C83" s="5" t="s">
        <v>78</v>
      </c>
      <c r="D83" s="5" t="s">
        <v>94</v>
      </c>
      <c r="E83" s="5"/>
      <c r="F83" s="10"/>
      <c r="G83" s="10">
        <f t="shared" si="1"/>
        <v>0</v>
      </c>
    </row>
    <row r="84" spans="1:7" x14ac:dyDescent="0.25">
      <c r="A84" s="51"/>
      <c r="B84" s="5">
        <v>3</v>
      </c>
      <c r="C84" s="5" t="s">
        <v>75</v>
      </c>
      <c r="D84" s="5" t="s">
        <v>94</v>
      </c>
      <c r="E84" s="5"/>
      <c r="F84" s="10"/>
      <c r="G84" s="10">
        <f t="shared" si="1"/>
        <v>0</v>
      </c>
    </row>
    <row r="85" spans="1:7" ht="30" customHeight="1" x14ac:dyDescent="0.25">
      <c r="A85" s="47"/>
      <c r="B85" s="47"/>
      <c r="C85" s="47"/>
      <c r="D85" s="47"/>
      <c r="E85" s="12" t="s">
        <v>101</v>
      </c>
      <c r="F85" s="15">
        <f>SUM(F82:F84)</f>
        <v>0</v>
      </c>
      <c r="G85" s="15">
        <f t="shared" si="1"/>
        <v>0</v>
      </c>
    </row>
    <row r="86" spans="1:7" s="4" customFormat="1" ht="14.25" customHeight="1" x14ac:dyDescent="0.25">
      <c r="A86" s="51">
        <v>12</v>
      </c>
      <c r="B86" s="51" t="s">
        <v>79</v>
      </c>
      <c r="C86" s="51"/>
      <c r="D86" s="51"/>
      <c r="E86" s="51"/>
      <c r="F86" s="51"/>
      <c r="G86" s="51"/>
    </row>
    <row r="87" spans="1:7" ht="12.75" customHeight="1" x14ac:dyDescent="0.25">
      <c r="A87" s="51"/>
      <c r="B87" s="5">
        <v>1</v>
      </c>
      <c r="C87" s="3" t="s">
        <v>80</v>
      </c>
      <c r="D87" s="3" t="s">
        <v>94</v>
      </c>
      <c r="E87" s="5"/>
      <c r="F87" s="10"/>
      <c r="G87" s="10">
        <f t="shared" si="1"/>
        <v>0</v>
      </c>
    </row>
    <row r="88" spans="1:7" ht="30.75" customHeight="1" x14ac:dyDescent="0.25">
      <c r="A88" s="47"/>
      <c r="B88" s="47"/>
      <c r="C88" s="47"/>
      <c r="D88" s="47"/>
      <c r="E88" s="12" t="s">
        <v>101</v>
      </c>
      <c r="F88" s="15">
        <f>F87</f>
        <v>0</v>
      </c>
      <c r="G88" s="15">
        <f t="shared" si="1"/>
        <v>0</v>
      </c>
    </row>
    <row r="89" spans="1:7" s="4" customFormat="1" ht="14.25" customHeight="1" x14ac:dyDescent="0.25">
      <c r="A89" s="11">
        <v>13</v>
      </c>
      <c r="B89" s="51" t="s">
        <v>81</v>
      </c>
      <c r="C89" s="51"/>
      <c r="D89" s="2" t="s">
        <v>94</v>
      </c>
      <c r="E89" s="5"/>
      <c r="F89" s="10"/>
      <c r="G89" s="10">
        <f t="shared" si="1"/>
        <v>0</v>
      </c>
    </row>
    <row r="90" spans="1:7" ht="30.75" customHeight="1" x14ac:dyDescent="0.25">
      <c r="A90" s="5"/>
      <c r="B90" s="5"/>
      <c r="C90" s="5"/>
      <c r="D90" s="5"/>
      <c r="E90" s="12" t="s">
        <v>101</v>
      </c>
      <c r="F90" s="15">
        <f>F89</f>
        <v>0</v>
      </c>
      <c r="G90" s="15">
        <f t="shared" si="1"/>
        <v>0</v>
      </c>
    </row>
    <row r="91" spans="1:7" ht="13.5" customHeight="1" x14ac:dyDescent="0.25">
      <c r="A91" s="51">
        <v>14</v>
      </c>
      <c r="B91" s="51" t="s">
        <v>91</v>
      </c>
      <c r="C91" s="51"/>
      <c r="D91" s="51"/>
      <c r="E91" s="51"/>
      <c r="F91" s="51"/>
      <c r="G91" s="51"/>
    </row>
    <row r="92" spans="1:7" x14ac:dyDescent="0.25">
      <c r="A92" s="51"/>
      <c r="B92" s="5">
        <v>1</v>
      </c>
      <c r="C92" s="5" t="s">
        <v>82</v>
      </c>
      <c r="D92" s="5" t="s">
        <v>94</v>
      </c>
      <c r="E92" s="5"/>
      <c r="F92" s="10"/>
      <c r="G92" s="10">
        <f t="shared" si="1"/>
        <v>0</v>
      </c>
    </row>
    <row r="93" spans="1:7" ht="25.5" x14ac:dyDescent="0.25">
      <c r="A93" s="51"/>
      <c r="B93" s="5">
        <v>2</v>
      </c>
      <c r="C93" s="5" t="s">
        <v>92</v>
      </c>
      <c r="D93" s="5" t="s">
        <v>94</v>
      </c>
      <c r="E93" s="5"/>
      <c r="F93" s="10"/>
      <c r="G93" s="10">
        <f t="shared" si="1"/>
        <v>0</v>
      </c>
    </row>
    <row r="94" spans="1:7" x14ac:dyDescent="0.25">
      <c r="A94" s="51"/>
      <c r="B94" s="5">
        <v>3</v>
      </c>
      <c r="C94" s="5" t="s">
        <v>83</v>
      </c>
      <c r="D94" s="5" t="s">
        <v>94</v>
      </c>
      <c r="E94" s="5"/>
      <c r="F94" s="10"/>
      <c r="G94" s="10">
        <f t="shared" si="1"/>
        <v>0</v>
      </c>
    </row>
    <row r="95" spans="1:7" x14ac:dyDescent="0.25">
      <c r="A95" s="51"/>
      <c r="B95" s="5">
        <v>4</v>
      </c>
      <c r="C95" s="5" t="s">
        <v>84</v>
      </c>
      <c r="D95" s="5" t="s">
        <v>94</v>
      </c>
      <c r="E95" s="5"/>
      <c r="F95" s="10"/>
      <c r="G95" s="10">
        <f t="shared" si="1"/>
        <v>0</v>
      </c>
    </row>
    <row r="96" spans="1:7" ht="15" customHeight="1" x14ac:dyDescent="0.25">
      <c r="A96" s="51"/>
      <c r="B96" s="5">
        <v>5</v>
      </c>
      <c r="C96" s="5" t="s">
        <v>85</v>
      </c>
      <c r="D96" s="5" t="s">
        <v>94</v>
      </c>
      <c r="E96" s="5"/>
      <c r="F96" s="10"/>
      <c r="G96" s="10">
        <f t="shared" si="1"/>
        <v>0</v>
      </c>
    </row>
    <row r="97" spans="1:7" ht="28.5" customHeight="1" x14ac:dyDescent="0.25">
      <c r="A97" s="5"/>
      <c r="B97" s="5"/>
      <c r="C97" s="5"/>
      <c r="D97" s="5"/>
      <c r="E97" s="12" t="s">
        <v>101</v>
      </c>
      <c r="F97" s="15">
        <f>SUM(F92:F96)</f>
        <v>0</v>
      </c>
      <c r="G97" s="15">
        <f t="shared" si="1"/>
        <v>0</v>
      </c>
    </row>
    <row r="98" spans="1:7" ht="15" customHeight="1" x14ac:dyDescent="0.25">
      <c r="A98" s="52" t="s">
        <v>102</v>
      </c>
      <c r="B98" s="52"/>
      <c r="C98" s="52"/>
      <c r="D98" s="52"/>
      <c r="E98" s="52"/>
      <c r="F98" s="39">
        <f>F5+F12+F21+F28+F39+F49+F57+F62+F74+F80+F85+F88+F90+F97</f>
        <v>0</v>
      </c>
      <c r="G98" s="39">
        <f t="shared" si="1"/>
        <v>0</v>
      </c>
    </row>
  </sheetData>
  <mergeCells count="38">
    <mergeCell ref="A98:E98"/>
    <mergeCell ref="B91:G91"/>
    <mergeCell ref="B81:G81"/>
    <mergeCell ref="B86:G86"/>
    <mergeCell ref="B89:C89"/>
    <mergeCell ref="A85:D85"/>
    <mergeCell ref="A91:A96"/>
    <mergeCell ref="B75:G75"/>
    <mergeCell ref="A88:D88"/>
    <mergeCell ref="A75:A79"/>
    <mergeCell ref="A81:A84"/>
    <mergeCell ref="A86:A87"/>
    <mergeCell ref="A49:D49"/>
    <mergeCell ref="A57:D57"/>
    <mergeCell ref="A74:D74"/>
    <mergeCell ref="B29:G29"/>
    <mergeCell ref="B40:G40"/>
    <mergeCell ref="B50:G50"/>
    <mergeCell ref="A40:A48"/>
    <mergeCell ref="A50:A56"/>
    <mergeCell ref="A29:A38"/>
    <mergeCell ref="A63:A73"/>
    <mergeCell ref="B58:G58"/>
    <mergeCell ref="B63:G63"/>
    <mergeCell ref="A58:A61"/>
    <mergeCell ref="A28:D28"/>
    <mergeCell ref="A1:G1"/>
    <mergeCell ref="B3:G3"/>
    <mergeCell ref="B6:G6"/>
    <mergeCell ref="B13:G13"/>
    <mergeCell ref="B22:G22"/>
    <mergeCell ref="A22:A27"/>
    <mergeCell ref="A13:A20"/>
    <mergeCell ref="A6:A11"/>
    <mergeCell ref="A3:A4"/>
    <mergeCell ref="A5:D5"/>
    <mergeCell ref="A12:D12"/>
    <mergeCell ref="A21:D21"/>
  </mergeCells>
  <pageMargins left="0.7" right="0.7" top="0.75" bottom="0.75" header="0.3" footer="0.3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15" sqref="A15"/>
    </sheetView>
  </sheetViews>
  <sheetFormatPr defaultRowHeight="15" x14ac:dyDescent="0.25"/>
  <cols>
    <col min="1" max="1" width="49.5703125" customWidth="1"/>
    <col min="2" max="2" width="12" style="17" customWidth="1"/>
  </cols>
  <sheetData>
    <row r="1" spans="1:7" ht="15.75" thickBot="1" x14ac:dyDescent="0.3">
      <c r="A1" s="9"/>
      <c r="B1" s="40"/>
    </row>
    <row r="2" spans="1:7" x14ac:dyDescent="0.25">
      <c r="A2" s="53" t="s">
        <v>147</v>
      </c>
      <c r="B2" s="54">
        <f>Sheet1!D347</f>
        <v>0</v>
      </c>
    </row>
    <row r="3" spans="1:7" ht="33" customHeight="1" x14ac:dyDescent="0.25">
      <c r="A3" s="55" t="s">
        <v>146</v>
      </c>
      <c r="B3" s="56">
        <f>Sheet2!F98</f>
        <v>0</v>
      </c>
      <c r="C3" s="8"/>
      <c r="D3" s="8"/>
      <c r="E3" s="8"/>
      <c r="F3" s="8"/>
      <c r="G3" s="8"/>
    </row>
    <row r="4" spans="1:7" ht="39.75" customHeight="1" thickBot="1" x14ac:dyDescent="0.3">
      <c r="A4" s="57" t="s">
        <v>148</v>
      </c>
      <c r="B4" s="58">
        <f>B2+B3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Вкупна цена без ДДВ за дел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Tasev</dc:creator>
  <cp:lastModifiedBy>user</cp:lastModifiedBy>
  <cp:lastPrinted>2018-03-19T10:03:46Z</cp:lastPrinted>
  <dcterms:created xsi:type="dcterms:W3CDTF">2016-05-11T11:48:31Z</dcterms:created>
  <dcterms:modified xsi:type="dcterms:W3CDTF">2019-06-26T06:15:14Z</dcterms:modified>
</cp:coreProperties>
</file>