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1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 s="1"/>
  <c r="F4" i="1" l="1"/>
  <c r="F5" i="1"/>
  <c r="F7" i="1"/>
  <c r="F8" i="1"/>
  <c r="F10" i="1"/>
</calcChain>
</file>

<file path=xl/sharedStrings.xml><?xml version="1.0" encoding="utf-8"?>
<sst xmlns="http://schemas.openxmlformats.org/spreadsheetml/2006/main" count="20" uniqueCount="17">
  <si>
    <t>Единечна мерка</t>
  </si>
  <si>
    <t>Количина</t>
  </si>
  <si>
    <t>парче</t>
  </si>
  <si>
    <t>Дел од предметот на набавка</t>
  </si>
  <si>
    <t>Опис на стоките кои се предмет на набавката за секој дел од договорот</t>
  </si>
  <si>
    <t>проба</t>
  </si>
  <si>
    <t>Прајмери / проби за детекција на SARS-Co-2 вирусот</t>
  </si>
  <si>
    <t xml:space="preserve">Двојно одбележани Real-time PCR проби обележени на 5' крајот со FAM, JOE, VIC, HEX, TAMRA, ТЕТ или ROX флуоресцентна боја и на 3' крајот со нефлуоресцентен quencher,  со максимум должина од 26 бази, во количина од минимум 40 нано моли, ХПЛЦ прочистени                       </t>
  </si>
  <si>
    <t xml:space="preserve">Тројно одбележани Real-time PCR проби обележени на 5' крајот со FAM, HEX, TexRd-XN или Cy5 флуоресцентна боја, внатрешен квенчер (помеѓу 9 и 10 позиција (TAO, ZEN или еквивалент), како и нефлуоресцентен квенчер (BHQ или еквивалент) на 3' крајот,  со максимум должина од 30 бази, во количина од минимум 40 нано моли, ХПЛЦ прочистени                       </t>
  </si>
  <si>
    <t>Пластика</t>
  </si>
  <si>
    <t>Заштитна опрема</t>
  </si>
  <si>
    <t>Еднократни заштитни маски за лице со
мембрана за издишување со филтер EU FFP2 или NIOSH- сетифицирани N95, или еквивалент соодветно на стандард EN/ISO14126:2013, за респираторна заштита од инфективни аеросоли (со големина до 14 микрони)</t>
  </si>
  <si>
    <r>
      <t>96-жлебни оптички плочки, од 0.1мл, со баркод,  компатабилни со АB 7500 Fast Real-time PCR инструмент , или еквивалент</t>
    </r>
    <r>
      <rPr>
        <sz val="8"/>
        <color rgb="FFFF0000"/>
        <rFont val="Times New Roman"/>
        <family val="1"/>
        <charset val="204"/>
      </rPr>
      <t xml:space="preserve"> </t>
    </r>
  </si>
  <si>
    <r>
      <t>96-жлебни оптички плочки, од 0.2мл, компатабилни со</t>
    </r>
    <r>
      <rPr>
        <sz val="8"/>
        <rFont val="Times New Roman"/>
        <family val="1"/>
        <charset val="204"/>
      </rPr>
      <t xml:space="preserve"> Strategene Mx 3005p</t>
    </r>
    <r>
      <rPr>
        <sz val="8"/>
        <color theme="1"/>
        <rFont val="Times New Roman"/>
        <family val="1"/>
        <charset val="204"/>
      </rPr>
      <t xml:space="preserve"> Real-time PCR инструмент , или еквивалент</t>
    </r>
  </si>
  <si>
    <t xml:space="preserve">Реагенси, лабораториски потрошен материјал и пластика и заштитна опрема за дијагностицирање на ковид-19 </t>
  </si>
  <si>
    <t>Проценета вредност без ДДВ</t>
  </si>
  <si>
    <t>Проценета вредност со ДДВ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</si>
</sst>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3" fontId="4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4" fontId="2" fillId="0" borderId="0" xfId="0" applyNumberFormat="1" applyFont="1" applyFill="1"/>
    <xf numFmtId="4" fontId="5" fillId="0" borderId="0" xfId="0" applyNumberFormat="1" applyFont="1" applyFill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190500</xdr:colOff>
      <xdr:row>1</xdr:row>
      <xdr:rowOff>28575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200025</xdr:colOff>
      <xdr:row>1</xdr:row>
      <xdr:rowOff>28575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285750</xdr:colOff>
      <xdr:row>1</xdr:row>
      <xdr:rowOff>28575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285750</xdr:colOff>
      <xdr:row>1</xdr:row>
      <xdr:rowOff>28575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F2" sqref="F2"/>
    </sheetView>
  </sheetViews>
  <sheetFormatPr defaultRowHeight="11.25" x14ac:dyDescent="0.2"/>
  <cols>
    <col min="1" max="1" width="11" style="1" customWidth="1"/>
    <col min="2" max="2" width="38.140625" style="2" customWidth="1"/>
    <col min="3" max="3" width="10.5703125" style="1" customWidth="1"/>
    <col min="4" max="4" width="11" style="1" customWidth="1"/>
    <col min="5" max="5" width="10.85546875" style="1" customWidth="1"/>
    <col min="6" max="6" width="11.7109375" style="1" customWidth="1"/>
    <col min="7" max="7" width="11.85546875" style="1" customWidth="1"/>
    <col min="8" max="16384" width="9.140625" style="1"/>
  </cols>
  <sheetData>
    <row r="1" spans="1:7" x14ac:dyDescent="0.2">
      <c r="A1" s="18" t="s">
        <v>14</v>
      </c>
      <c r="B1" s="19"/>
      <c r="C1" s="19"/>
      <c r="D1" s="19"/>
      <c r="E1" s="19"/>
      <c r="F1" s="19"/>
    </row>
    <row r="2" spans="1:7" ht="37.5" customHeight="1" x14ac:dyDescent="0.2">
      <c r="A2" s="3" t="s">
        <v>3</v>
      </c>
      <c r="B2" s="3" t="s">
        <v>4</v>
      </c>
      <c r="C2" s="3" t="s">
        <v>0</v>
      </c>
      <c r="D2" s="3" t="s">
        <v>1</v>
      </c>
      <c r="E2" s="3" t="s">
        <v>15</v>
      </c>
      <c r="F2" s="3" t="s">
        <v>16</v>
      </c>
    </row>
    <row r="3" spans="1:7" s="6" customFormat="1" ht="15" customHeight="1" x14ac:dyDescent="0.2">
      <c r="A3" s="20" t="s">
        <v>6</v>
      </c>
      <c r="B3" s="20"/>
      <c r="C3" s="20"/>
      <c r="D3" s="20"/>
      <c r="E3" s="9"/>
      <c r="F3" s="9"/>
      <c r="G3" s="14"/>
    </row>
    <row r="4" spans="1:7" s="6" customFormat="1" ht="81.75" customHeight="1" x14ac:dyDescent="0.2">
      <c r="A4" s="4">
        <v>1</v>
      </c>
      <c r="B4" s="7" t="s">
        <v>7</v>
      </c>
      <c r="C4" s="8" t="s">
        <v>5</v>
      </c>
      <c r="D4" s="5">
        <v>20</v>
      </c>
      <c r="E4" s="12">
        <v>220000</v>
      </c>
      <c r="F4" s="12">
        <f t="shared" ref="F4:F10" si="0">E4*18/100+E4</f>
        <v>259600</v>
      </c>
      <c r="G4" s="15"/>
    </row>
    <row r="5" spans="1:7" s="6" customFormat="1" ht="102" customHeight="1" x14ac:dyDescent="0.2">
      <c r="A5" s="4">
        <v>2</v>
      </c>
      <c r="B5" s="7" t="s">
        <v>8</v>
      </c>
      <c r="C5" s="8" t="s">
        <v>5</v>
      </c>
      <c r="D5" s="5">
        <v>20</v>
      </c>
      <c r="E5" s="12">
        <v>290000</v>
      </c>
      <c r="F5" s="12">
        <f t="shared" si="0"/>
        <v>342200</v>
      </c>
      <c r="G5" s="15"/>
    </row>
    <row r="6" spans="1:7" s="6" customFormat="1" ht="18" customHeight="1" x14ac:dyDescent="0.2">
      <c r="A6" s="20" t="s">
        <v>9</v>
      </c>
      <c r="B6" s="20"/>
      <c r="C6" s="20"/>
      <c r="D6" s="20"/>
      <c r="E6" s="9"/>
      <c r="F6" s="9"/>
      <c r="G6" s="14"/>
    </row>
    <row r="7" spans="1:7" s="6" customFormat="1" ht="78.75" customHeight="1" x14ac:dyDescent="0.2">
      <c r="A7" s="4">
        <v>3</v>
      </c>
      <c r="B7" s="11" t="s">
        <v>13</v>
      </c>
      <c r="C7" s="10" t="s">
        <v>2</v>
      </c>
      <c r="D7" s="10">
        <v>150</v>
      </c>
      <c r="E7" s="12">
        <v>45000</v>
      </c>
      <c r="F7" s="12">
        <f t="shared" si="0"/>
        <v>53100</v>
      </c>
      <c r="G7" s="15"/>
    </row>
    <row r="8" spans="1:7" s="6" customFormat="1" ht="67.5" customHeight="1" x14ac:dyDescent="0.2">
      <c r="A8" s="4">
        <v>4</v>
      </c>
      <c r="B8" s="11" t="s">
        <v>12</v>
      </c>
      <c r="C8" s="10" t="s">
        <v>2</v>
      </c>
      <c r="D8" s="10">
        <v>150</v>
      </c>
      <c r="E8" s="12">
        <v>45000</v>
      </c>
      <c r="F8" s="12">
        <f t="shared" si="0"/>
        <v>53100</v>
      </c>
      <c r="G8" s="15"/>
    </row>
    <row r="9" spans="1:7" s="6" customFormat="1" ht="17.25" customHeight="1" x14ac:dyDescent="0.2">
      <c r="A9" s="17" t="s">
        <v>10</v>
      </c>
      <c r="B9" s="17"/>
      <c r="C9" s="17"/>
      <c r="D9" s="17"/>
      <c r="E9" s="9"/>
      <c r="F9" s="9"/>
      <c r="G9" s="14"/>
    </row>
    <row r="10" spans="1:7" s="6" customFormat="1" ht="89.25" customHeight="1" x14ac:dyDescent="0.2">
      <c r="A10" s="5">
        <v>5</v>
      </c>
      <c r="B10" s="11" t="s">
        <v>11</v>
      </c>
      <c r="C10" s="10" t="s">
        <v>2</v>
      </c>
      <c r="D10" s="10">
        <v>300</v>
      </c>
      <c r="E10" s="12">
        <v>87000</v>
      </c>
      <c r="F10" s="12">
        <f t="shared" si="0"/>
        <v>102660</v>
      </c>
      <c r="G10" s="14"/>
    </row>
    <row r="11" spans="1:7" x14ac:dyDescent="0.2">
      <c r="E11" s="13"/>
      <c r="F11" s="13"/>
    </row>
    <row r="15" spans="1:7" x14ac:dyDescent="0.2">
      <c r="E15" s="16">
        <f>E4+E5+E7+E8+E10</f>
        <v>687000</v>
      </c>
      <c r="F15" s="1">
        <f>E15*18/100+E15</f>
        <v>810660</v>
      </c>
    </row>
  </sheetData>
  <mergeCells count="4">
    <mergeCell ref="A9:D9"/>
    <mergeCell ref="A1:F1"/>
    <mergeCell ref="A3:D3"/>
    <mergeCell ref="A6:D6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2020-06-12T12:40:08Z</cp:lastPrinted>
  <dcterms:created xsi:type="dcterms:W3CDTF">2020-04-23T10:50:46Z</dcterms:created>
  <dcterms:modified xsi:type="dcterms:W3CDTF">2021-01-15T07:17:28Z</dcterms:modified>
</cp:coreProperties>
</file>